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8" i="1" l="1"/>
  <c r="P168" i="1"/>
  <c r="K168" i="1"/>
  <c r="F168" i="1"/>
  <c r="U167" i="1"/>
  <c r="P167" i="1"/>
  <c r="K167" i="1"/>
  <c r="F167" i="1"/>
  <c r="U166" i="1"/>
  <c r="P166" i="1"/>
  <c r="K166" i="1"/>
  <c r="F166" i="1"/>
  <c r="V166" i="1" s="1"/>
  <c r="X166" i="1" s="1"/>
  <c r="U165" i="1"/>
  <c r="P165" i="1"/>
  <c r="K165" i="1"/>
  <c r="F165" i="1"/>
  <c r="V165" i="1" s="1"/>
  <c r="X165" i="1" s="1"/>
  <c r="U164" i="1"/>
  <c r="P164" i="1"/>
  <c r="K164" i="1"/>
  <c r="F164" i="1"/>
  <c r="V164" i="1" s="1"/>
  <c r="X164" i="1" s="1"/>
  <c r="U163" i="1"/>
  <c r="P163" i="1"/>
  <c r="K163" i="1"/>
  <c r="F163" i="1"/>
  <c r="V163" i="1" s="1"/>
  <c r="X163" i="1" s="1"/>
  <c r="U162" i="1"/>
  <c r="P162" i="1"/>
  <c r="K162" i="1"/>
  <c r="F162" i="1"/>
  <c r="V162" i="1" s="1"/>
  <c r="X162" i="1" s="1"/>
  <c r="U161" i="1"/>
  <c r="P161" i="1"/>
  <c r="K161" i="1"/>
  <c r="F161" i="1"/>
  <c r="V161" i="1" s="1"/>
  <c r="X161" i="1" s="1"/>
  <c r="U160" i="1"/>
  <c r="P160" i="1"/>
  <c r="K160" i="1"/>
  <c r="F160" i="1"/>
  <c r="U159" i="1"/>
  <c r="P159" i="1"/>
  <c r="K159" i="1"/>
  <c r="F159" i="1"/>
  <c r="V159" i="1" s="1"/>
  <c r="X159" i="1" s="1"/>
  <c r="U158" i="1"/>
  <c r="P158" i="1"/>
  <c r="K158" i="1"/>
  <c r="F158" i="1"/>
  <c r="V158" i="1" s="1"/>
  <c r="X158" i="1" s="1"/>
  <c r="U157" i="1"/>
  <c r="P157" i="1"/>
  <c r="K157" i="1"/>
  <c r="F157" i="1"/>
  <c r="V157" i="1" s="1"/>
  <c r="X157" i="1" s="1"/>
  <c r="U156" i="1"/>
  <c r="P156" i="1"/>
  <c r="K156" i="1"/>
  <c r="F156" i="1"/>
  <c r="V156" i="1" s="1"/>
  <c r="X156" i="1" s="1"/>
  <c r="U155" i="1"/>
  <c r="P155" i="1"/>
  <c r="K155" i="1"/>
  <c r="F155" i="1"/>
  <c r="V155" i="1" s="1"/>
  <c r="X155" i="1" s="1"/>
  <c r="U154" i="1"/>
  <c r="P154" i="1"/>
  <c r="K154" i="1"/>
  <c r="F154" i="1"/>
  <c r="V154" i="1" s="1"/>
  <c r="X154" i="1" s="1"/>
  <c r="U153" i="1"/>
  <c r="P153" i="1"/>
  <c r="K153" i="1"/>
  <c r="F153" i="1"/>
  <c r="V153" i="1" s="1"/>
  <c r="X153" i="1" s="1"/>
  <c r="V168" i="1" l="1"/>
  <c r="X168" i="1" s="1"/>
  <c r="V167" i="1"/>
  <c r="X167" i="1" s="1"/>
  <c r="V160" i="1"/>
  <c r="X160" i="1" s="1"/>
  <c r="U151" i="1"/>
  <c r="P151" i="1"/>
  <c r="K151" i="1"/>
  <c r="F151" i="1"/>
  <c r="U150" i="1"/>
  <c r="P150" i="1"/>
  <c r="K150" i="1"/>
  <c r="F150" i="1"/>
  <c r="U149" i="1"/>
  <c r="P149" i="1"/>
  <c r="K149" i="1"/>
  <c r="F149" i="1"/>
  <c r="U148" i="1"/>
  <c r="P148" i="1"/>
  <c r="K148" i="1"/>
  <c r="F148" i="1"/>
  <c r="U147" i="1"/>
  <c r="P147" i="1"/>
  <c r="K147" i="1"/>
  <c r="F147" i="1"/>
  <c r="U146" i="1"/>
  <c r="P146" i="1"/>
  <c r="K146" i="1"/>
  <c r="F146" i="1"/>
  <c r="U145" i="1"/>
  <c r="P145" i="1"/>
  <c r="K145" i="1"/>
  <c r="F145" i="1"/>
  <c r="U144" i="1"/>
  <c r="P144" i="1"/>
  <c r="K144" i="1"/>
  <c r="F144" i="1"/>
  <c r="U143" i="1"/>
  <c r="P143" i="1"/>
  <c r="K143" i="1"/>
  <c r="F143" i="1"/>
  <c r="U142" i="1"/>
  <c r="P142" i="1"/>
  <c r="K142" i="1"/>
  <c r="F142" i="1"/>
  <c r="U141" i="1"/>
  <c r="P141" i="1"/>
  <c r="K141" i="1"/>
  <c r="F141" i="1"/>
  <c r="U140" i="1"/>
  <c r="P140" i="1"/>
  <c r="K140" i="1"/>
  <c r="F140" i="1"/>
  <c r="U139" i="1"/>
  <c r="P139" i="1"/>
  <c r="K139" i="1"/>
  <c r="F139" i="1"/>
  <c r="U138" i="1"/>
  <c r="P138" i="1"/>
  <c r="K138" i="1"/>
  <c r="F138" i="1"/>
  <c r="U137" i="1"/>
  <c r="P137" i="1"/>
  <c r="K137" i="1"/>
  <c r="F137" i="1"/>
  <c r="V137" i="1" l="1"/>
  <c r="X137" i="1" s="1"/>
  <c r="V138" i="1"/>
  <c r="X138" i="1" s="1"/>
  <c r="V139" i="1"/>
  <c r="X139" i="1" s="1"/>
  <c r="V140" i="1"/>
  <c r="X140" i="1" s="1"/>
  <c r="V141" i="1"/>
  <c r="X141" i="1" s="1"/>
  <c r="V142" i="1"/>
  <c r="X142" i="1" s="1"/>
  <c r="V143" i="1"/>
  <c r="X143" i="1" s="1"/>
  <c r="V144" i="1"/>
  <c r="X144" i="1" s="1"/>
  <c r="V145" i="1"/>
  <c r="X145" i="1" s="1"/>
  <c r="V146" i="1"/>
  <c r="X146" i="1" s="1"/>
  <c r="V147" i="1"/>
  <c r="X147" i="1" s="1"/>
  <c r="V148" i="1"/>
  <c r="X148" i="1" s="1"/>
  <c r="V149" i="1"/>
  <c r="X149" i="1" s="1"/>
  <c r="V150" i="1"/>
  <c r="X150" i="1" s="1"/>
  <c r="V151" i="1"/>
  <c r="X151" i="1" s="1"/>
  <c r="U131" i="1"/>
  <c r="P131" i="1"/>
  <c r="K131" i="1"/>
  <c r="F131" i="1"/>
  <c r="U130" i="1"/>
  <c r="P130" i="1"/>
  <c r="K130" i="1"/>
  <c r="F130" i="1"/>
  <c r="U129" i="1"/>
  <c r="P129" i="1"/>
  <c r="K129" i="1"/>
  <c r="F129" i="1"/>
  <c r="U128" i="1"/>
  <c r="P128" i="1"/>
  <c r="K128" i="1"/>
  <c r="F128" i="1"/>
  <c r="U127" i="1"/>
  <c r="P127" i="1"/>
  <c r="K127" i="1"/>
  <c r="F127" i="1"/>
  <c r="U126" i="1"/>
  <c r="P126" i="1"/>
  <c r="K126" i="1"/>
  <c r="F126" i="1"/>
  <c r="U125" i="1"/>
  <c r="P125" i="1"/>
  <c r="K125" i="1"/>
  <c r="F125" i="1"/>
  <c r="U124" i="1"/>
  <c r="P124" i="1"/>
  <c r="K124" i="1"/>
  <c r="F124" i="1"/>
  <c r="U123" i="1"/>
  <c r="P123" i="1"/>
  <c r="K123" i="1"/>
  <c r="F123" i="1"/>
  <c r="U122" i="1"/>
  <c r="P122" i="1"/>
  <c r="K122" i="1"/>
  <c r="F122" i="1"/>
  <c r="U121" i="1"/>
  <c r="P121" i="1"/>
  <c r="K121" i="1"/>
  <c r="F121" i="1"/>
  <c r="U120" i="1"/>
  <c r="P120" i="1"/>
  <c r="K120" i="1"/>
  <c r="F120" i="1"/>
  <c r="U119" i="1"/>
  <c r="P119" i="1"/>
  <c r="K119" i="1"/>
  <c r="F119" i="1"/>
  <c r="U118" i="1"/>
  <c r="P118" i="1"/>
  <c r="K118" i="1"/>
  <c r="F118" i="1"/>
  <c r="U117" i="1"/>
  <c r="P117" i="1"/>
  <c r="K117" i="1"/>
  <c r="F117" i="1"/>
  <c r="U115" i="1"/>
  <c r="P115" i="1"/>
  <c r="K115" i="1"/>
  <c r="F115" i="1"/>
  <c r="U114" i="1"/>
  <c r="P114" i="1"/>
  <c r="K114" i="1"/>
  <c r="F114" i="1"/>
  <c r="U113" i="1"/>
  <c r="P113" i="1"/>
  <c r="K113" i="1"/>
  <c r="F113" i="1"/>
  <c r="U112" i="1"/>
  <c r="P112" i="1"/>
  <c r="K112" i="1"/>
  <c r="F112" i="1"/>
  <c r="U111" i="1"/>
  <c r="P111" i="1"/>
  <c r="K111" i="1"/>
  <c r="F111" i="1"/>
  <c r="U110" i="1"/>
  <c r="P110" i="1"/>
  <c r="K110" i="1"/>
  <c r="F110" i="1"/>
  <c r="U109" i="1"/>
  <c r="P109" i="1"/>
  <c r="K109" i="1"/>
  <c r="F109" i="1"/>
  <c r="U108" i="1"/>
  <c r="P108" i="1"/>
  <c r="K108" i="1"/>
  <c r="F108" i="1"/>
  <c r="U107" i="1"/>
  <c r="P107" i="1"/>
  <c r="K107" i="1"/>
  <c r="F107" i="1"/>
  <c r="U106" i="1"/>
  <c r="P106" i="1"/>
  <c r="K106" i="1"/>
  <c r="F106" i="1"/>
  <c r="U105" i="1"/>
  <c r="P105" i="1"/>
  <c r="K105" i="1"/>
  <c r="F105" i="1"/>
  <c r="U104" i="1"/>
  <c r="P104" i="1"/>
  <c r="K104" i="1"/>
  <c r="F104" i="1"/>
  <c r="U103" i="1"/>
  <c r="P103" i="1"/>
  <c r="K103" i="1"/>
  <c r="F103" i="1"/>
  <c r="U102" i="1"/>
  <c r="P102" i="1"/>
  <c r="K102" i="1"/>
  <c r="F102" i="1"/>
  <c r="U101" i="1"/>
  <c r="P101" i="1"/>
  <c r="K101" i="1"/>
  <c r="F101" i="1"/>
  <c r="U100" i="1"/>
  <c r="P100" i="1"/>
  <c r="K100" i="1"/>
  <c r="F100" i="1"/>
  <c r="U99" i="1"/>
  <c r="P99" i="1"/>
  <c r="K99" i="1"/>
  <c r="F99" i="1"/>
  <c r="U97" i="1"/>
  <c r="P97" i="1"/>
  <c r="K97" i="1"/>
  <c r="F97" i="1"/>
  <c r="U96" i="1"/>
  <c r="P96" i="1"/>
  <c r="K96" i="1"/>
  <c r="F96" i="1"/>
  <c r="U95" i="1"/>
  <c r="P95" i="1"/>
  <c r="K95" i="1"/>
  <c r="F95" i="1"/>
  <c r="U94" i="1"/>
  <c r="P94" i="1"/>
  <c r="K94" i="1"/>
  <c r="F94" i="1"/>
  <c r="U93" i="1"/>
  <c r="P93" i="1"/>
  <c r="K93" i="1"/>
  <c r="F93" i="1"/>
  <c r="U92" i="1"/>
  <c r="P92" i="1"/>
  <c r="K92" i="1"/>
  <c r="F92" i="1"/>
  <c r="U91" i="1"/>
  <c r="P91" i="1"/>
  <c r="K91" i="1"/>
  <c r="F91" i="1"/>
  <c r="U90" i="1"/>
  <c r="P90" i="1"/>
  <c r="K90" i="1"/>
  <c r="F90" i="1"/>
  <c r="U89" i="1"/>
  <c r="P89" i="1"/>
  <c r="K89" i="1"/>
  <c r="F89" i="1"/>
  <c r="U88" i="1"/>
  <c r="P88" i="1"/>
  <c r="K88" i="1"/>
  <c r="F88" i="1"/>
  <c r="U87" i="1"/>
  <c r="P87" i="1"/>
  <c r="K87" i="1"/>
  <c r="F87" i="1"/>
  <c r="U86" i="1"/>
  <c r="P86" i="1"/>
  <c r="K86" i="1"/>
  <c r="F86" i="1"/>
  <c r="U85" i="1"/>
  <c r="P85" i="1"/>
  <c r="K85" i="1"/>
  <c r="F85" i="1"/>
  <c r="U84" i="1"/>
  <c r="P84" i="1"/>
  <c r="K84" i="1"/>
  <c r="F84" i="1"/>
  <c r="U83" i="1"/>
  <c r="P83" i="1"/>
  <c r="K83" i="1"/>
  <c r="F83" i="1"/>
  <c r="U81" i="1"/>
  <c r="P81" i="1"/>
  <c r="K81" i="1"/>
  <c r="F81" i="1"/>
  <c r="U80" i="1"/>
  <c r="P80" i="1"/>
  <c r="K80" i="1"/>
  <c r="F80" i="1"/>
  <c r="U79" i="1"/>
  <c r="P79" i="1"/>
  <c r="K79" i="1"/>
  <c r="F79" i="1"/>
  <c r="U78" i="1"/>
  <c r="P78" i="1"/>
  <c r="K78" i="1"/>
  <c r="F78" i="1"/>
  <c r="U77" i="1"/>
  <c r="P77" i="1"/>
  <c r="K77" i="1"/>
  <c r="F77" i="1"/>
  <c r="U76" i="1"/>
  <c r="P76" i="1"/>
  <c r="K76" i="1"/>
  <c r="F76" i="1"/>
  <c r="U75" i="1"/>
  <c r="P75" i="1"/>
  <c r="K75" i="1"/>
  <c r="F75" i="1"/>
  <c r="U74" i="1"/>
  <c r="P74" i="1"/>
  <c r="K74" i="1"/>
  <c r="F74" i="1"/>
  <c r="U73" i="1"/>
  <c r="P73" i="1"/>
  <c r="K73" i="1"/>
  <c r="F73" i="1"/>
  <c r="U72" i="1"/>
  <c r="P72" i="1"/>
  <c r="K72" i="1"/>
  <c r="F72" i="1"/>
  <c r="U71" i="1"/>
  <c r="P71" i="1"/>
  <c r="K71" i="1"/>
  <c r="F71" i="1"/>
  <c r="U70" i="1"/>
  <c r="P70" i="1"/>
  <c r="K70" i="1"/>
  <c r="F70" i="1"/>
  <c r="U68" i="1"/>
  <c r="P68" i="1"/>
  <c r="K68" i="1"/>
  <c r="F68" i="1"/>
  <c r="U67" i="1"/>
  <c r="P67" i="1"/>
  <c r="K67" i="1"/>
  <c r="F67" i="1"/>
  <c r="U66" i="1"/>
  <c r="P66" i="1"/>
  <c r="K66" i="1"/>
  <c r="F66" i="1"/>
  <c r="U65" i="1"/>
  <c r="P65" i="1"/>
  <c r="K65" i="1"/>
  <c r="F65" i="1"/>
  <c r="U64" i="1"/>
  <c r="P64" i="1"/>
  <c r="K64" i="1"/>
  <c r="F64" i="1"/>
  <c r="U63" i="1"/>
  <c r="P63" i="1"/>
  <c r="K63" i="1"/>
  <c r="F63" i="1"/>
  <c r="U62" i="1"/>
  <c r="P62" i="1"/>
  <c r="K62" i="1"/>
  <c r="F62" i="1"/>
  <c r="U61" i="1"/>
  <c r="P61" i="1"/>
  <c r="K61" i="1"/>
  <c r="F61" i="1"/>
  <c r="U60" i="1"/>
  <c r="P60" i="1"/>
  <c r="K60" i="1"/>
  <c r="F60" i="1"/>
  <c r="U59" i="1"/>
  <c r="P59" i="1"/>
  <c r="K59" i="1"/>
  <c r="F59" i="1"/>
  <c r="U58" i="1"/>
  <c r="P58" i="1"/>
  <c r="K58" i="1"/>
  <c r="F58" i="1"/>
  <c r="U57" i="1"/>
  <c r="P57" i="1"/>
  <c r="K57" i="1"/>
  <c r="F57" i="1"/>
  <c r="U51" i="1"/>
  <c r="P51" i="1"/>
  <c r="K51" i="1"/>
  <c r="F51" i="1"/>
  <c r="U50" i="1"/>
  <c r="P50" i="1"/>
  <c r="K50" i="1"/>
  <c r="F50" i="1"/>
  <c r="U49" i="1"/>
  <c r="P49" i="1"/>
  <c r="K49" i="1"/>
  <c r="F49" i="1"/>
  <c r="U48" i="1"/>
  <c r="P48" i="1"/>
  <c r="K48" i="1"/>
  <c r="F48" i="1"/>
  <c r="U47" i="1"/>
  <c r="P47" i="1"/>
  <c r="K47" i="1"/>
  <c r="F47" i="1"/>
  <c r="U46" i="1"/>
  <c r="P46" i="1"/>
  <c r="K46" i="1"/>
  <c r="F46" i="1"/>
  <c r="U45" i="1"/>
  <c r="P45" i="1"/>
  <c r="K45" i="1"/>
  <c r="F45" i="1"/>
  <c r="U44" i="1"/>
  <c r="P44" i="1"/>
  <c r="K44" i="1"/>
  <c r="F44" i="1"/>
  <c r="U43" i="1"/>
  <c r="P43" i="1"/>
  <c r="K43" i="1"/>
  <c r="F43" i="1"/>
  <c r="U42" i="1"/>
  <c r="P42" i="1"/>
  <c r="K42" i="1"/>
  <c r="F42" i="1"/>
  <c r="U40" i="1"/>
  <c r="P40" i="1"/>
  <c r="K40" i="1"/>
  <c r="F40" i="1"/>
  <c r="U39" i="1"/>
  <c r="P39" i="1"/>
  <c r="K39" i="1"/>
  <c r="F39" i="1"/>
  <c r="U38" i="1"/>
  <c r="P38" i="1"/>
  <c r="K38" i="1"/>
  <c r="F38" i="1"/>
  <c r="U37" i="1"/>
  <c r="P37" i="1"/>
  <c r="K37" i="1"/>
  <c r="F37" i="1"/>
  <c r="U36" i="1"/>
  <c r="P36" i="1"/>
  <c r="K36" i="1"/>
  <c r="F36" i="1"/>
  <c r="U35" i="1"/>
  <c r="P35" i="1"/>
  <c r="K35" i="1"/>
  <c r="F35" i="1"/>
  <c r="U34" i="1"/>
  <c r="P34" i="1"/>
  <c r="K34" i="1"/>
  <c r="F34" i="1"/>
  <c r="U33" i="1"/>
  <c r="P33" i="1"/>
  <c r="K33" i="1"/>
  <c r="F33" i="1"/>
  <c r="U32" i="1"/>
  <c r="P32" i="1"/>
  <c r="K32" i="1"/>
  <c r="F32" i="1"/>
  <c r="U30" i="1"/>
  <c r="P30" i="1"/>
  <c r="K30" i="1"/>
  <c r="F30" i="1"/>
  <c r="U29" i="1"/>
  <c r="P29" i="1"/>
  <c r="K29" i="1"/>
  <c r="F29" i="1"/>
  <c r="U28" i="1"/>
  <c r="P28" i="1"/>
  <c r="K28" i="1"/>
  <c r="F28" i="1"/>
  <c r="U27" i="1"/>
  <c r="P27" i="1"/>
  <c r="K27" i="1"/>
  <c r="F27" i="1"/>
  <c r="U26" i="1"/>
  <c r="P26" i="1"/>
  <c r="K26" i="1"/>
  <c r="F26" i="1"/>
  <c r="U25" i="1"/>
  <c r="P25" i="1"/>
  <c r="K25" i="1"/>
  <c r="F25" i="1"/>
  <c r="U24" i="1"/>
  <c r="P24" i="1"/>
  <c r="K24" i="1"/>
  <c r="F24" i="1"/>
  <c r="U23" i="1"/>
  <c r="P23" i="1"/>
  <c r="K23" i="1"/>
  <c r="F23" i="1"/>
  <c r="U22" i="1"/>
  <c r="P22" i="1"/>
  <c r="K22" i="1"/>
  <c r="F22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V17" i="1" l="1"/>
  <c r="V18" i="1"/>
  <c r="V22" i="1"/>
  <c r="X22" i="1" s="1"/>
  <c r="V25" i="1"/>
  <c r="X25" i="1" s="1"/>
  <c r="V28" i="1"/>
  <c r="X28" i="1" s="1"/>
  <c r="V29" i="1"/>
  <c r="X29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2" i="1"/>
  <c r="X42" i="1" s="1"/>
  <c r="V43" i="1"/>
  <c r="X43" i="1" s="1"/>
  <c r="V44" i="1"/>
  <c r="X44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8" i="1"/>
  <c r="X68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93" i="1"/>
  <c r="X93" i="1" s="1"/>
  <c r="V94" i="1"/>
  <c r="X94" i="1" s="1"/>
  <c r="V95" i="1"/>
  <c r="X95" i="1" s="1"/>
  <c r="V96" i="1"/>
  <c r="X96" i="1" s="1"/>
  <c r="V97" i="1"/>
  <c r="X97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8" i="1"/>
  <c r="X108" i="1" s="1"/>
  <c r="V109" i="1"/>
  <c r="X109" i="1" s="1"/>
  <c r="V110" i="1"/>
  <c r="X110" i="1" s="1"/>
  <c r="V111" i="1"/>
  <c r="X111" i="1" s="1"/>
  <c r="V112" i="1"/>
  <c r="X112" i="1" s="1"/>
  <c r="V113" i="1"/>
  <c r="X113" i="1" s="1"/>
  <c r="V114" i="1"/>
  <c r="X114" i="1" s="1"/>
  <c r="V115" i="1"/>
  <c r="X115" i="1" s="1"/>
  <c r="V117" i="1"/>
  <c r="X117" i="1" s="1"/>
  <c r="V118" i="1"/>
  <c r="X118" i="1" s="1"/>
  <c r="V131" i="1"/>
  <c r="X131" i="1" s="1"/>
  <c r="V16" i="1"/>
  <c r="V19" i="1"/>
  <c r="V23" i="1"/>
  <c r="X23" i="1" s="1"/>
  <c r="V26" i="1"/>
  <c r="X26" i="1" s="1"/>
  <c r="V30" i="1"/>
  <c r="X30" i="1" s="1"/>
  <c r="V14" i="1"/>
  <c r="V15" i="1"/>
  <c r="V20" i="1"/>
  <c r="V24" i="1"/>
  <c r="X24" i="1" s="1"/>
  <c r="V27" i="1"/>
  <c r="X27" i="1" s="1"/>
  <c r="V32" i="1"/>
  <c r="X32" i="1" s="1"/>
  <c r="V119" i="1"/>
  <c r="X119" i="1" s="1"/>
  <c r="V120" i="1"/>
  <c r="X120" i="1" s="1"/>
  <c r="V121" i="1"/>
  <c r="X121" i="1" s="1"/>
  <c r="V122" i="1"/>
  <c r="X122" i="1" s="1"/>
  <c r="V123" i="1"/>
  <c r="X123" i="1" s="1"/>
  <c r="V124" i="1"/>
  <c r="X124" i="1" s="1"/>
  <c r="V125" i="1"/>
  <c r="X125" i="1" s="1"/>
  <c r="V126" i="1"/>
  <c r="X126" i="1" s="1"/>
  <c r="V127" i="1"/>
  <c r="X127" i="1" s="1"/>
  <c r="V128" i="1"/>
  <c r="X128" i="1" s="1"/>
  <c r="V129" i="1"/>
  <c r="X129" i="1" s="1"/>
  <c r="V107" i="1"/>
  <c r="X107" i="1" s="1"/>
  <c r="V130" i="1"/>
  <c r="X130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7" i="1"/>
  <c r="X57" i="1" s="1"/>
  <c r="V67" i="1"/>
  <c r="X67" i="1" s="1"/>
  <c r="V13" i="1"/>
</calcChain>
</file>

<file path=xl/sharedStrings.xml><?xml version="1.0" encoding="utf-8"?>
<sst xmlns="http://schemas.openxmlformats.org/spreadsheetml/2006/main" count="244" uniqueCount="63">
  <si>
    <t>ЕДИНЫЙ ГРАФИК оценочных процедур</t>
  </si>
  <si>
    <t>НАЧАЛЬНОЕ ОБЩЕЕ ОБРАЗОВАНИЕ: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</si>
  <si>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</si>
  <si>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</si>
  <si>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</si>
  <si>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</si>
  <si>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</si>
  <si>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Всего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</si>
  <si>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</si>
  <si>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</si>
  <si>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</si>
  <si>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</si>
  <si>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</si>
  <si>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 xml:space="preserve"> В I полугодии 2022-2023 учебного года</t>
  </si>
  <si>
    <t>1 классы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</si>
  <si>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</si>
  <si>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</si>
  <si>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</si>
  <si>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</si>
  <si>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</si>
  <si>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</si>
  <si>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</si>
  <si>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2 классы</t>
  </si>
  <si>
    <t>Иностранный язык (английский)</t>
  </si>
  <si>
    <t>3 классы</t>
  </si>
  <si>
    <t>4 классы</t>
  </si>
  <si>
    <t>ОСНОВНОЕ ОБЩЕЕ ОБРАЗОВАНИЕ:</t>
  </si>
  <si>
    <t>5 классы</t>
  </si>
  <si>
    <t>Литература</t>
  </si>
  <si>
    <t>История</t>
  </si>
  <si>
    <t>География</t>
  </si>
  <si>
    <t>Биология</t>
  </si>
  <si>
    <t>6 классы</t>
  </si>
  <si>
    <t>История России. Всеобщая история</t>
  </si>
  <si>
    <t>Обществознание</t>
  </si>
  <si>
    <t>7 классы</t>
  </si>
  <si>
    <t>Алгебра</t>
  </si>
  <si>
    <t>Геометрия</t>
  </si>
  <si>
    <t>Информатика</t>
  </si>
  <si>
    <t>Физика</t>
  </si>
  <si>
    <t>8 классы</t>
  </si>
  <si>
    <t>Химия</t>
  </si>
  <si>
    <t>9 классы</t>
  </si>
  <si>
    <t>СРЕДНЕЕ ОБЩЕЕ ОБРАЗОВАНИЕ:</t>
  </si>
  <si>
    <t>10 класс</t>
  </si>
  <si>
    <t>Алгебра и начала математического анализа</t>
  </si>
  <si>
    <t xml:space="preserve">История </t>
  </si>
  <si>
    <t>Астрономия</t>
  </si>
  <si>
    <t>Индивидуальный проект</t>
  </si>
  <si>
    <t>11 класс</t>
  </si>
  <si>
    <t>(наименование общеобразовательной организации)</t>
  </si>
  <si>
    <t>МБОУ СШ № 15</t>
  </si>
  <si>
    <t>Кол-во часов по учебному плану</t>
  </si>
  <si>
    <r>
      <t>% соотношение кол-ва оценочных процедур к кол-ву часов УП</t>
    </r>
    <r>
      <rPr>
        <b/>
        <vertAlign val="superscript"/>
        <sz val="10"/>
        <color theme="1"/>
        <rFont val="Times New Roman"/>
        <family val="1"/>
        <charset val="204"/>
      </rPr>
      <t>*</t>
    </r>
  </si>
  <si>
    <t xml:space="preserve">Обществознание </t>
  </si>
  <si>
    <t xml:space="preserve">ОДНКНР </t>
  </si>
  <si>
    <t xml:space="preserve">ОРКСЭ </t>
  </si>
  <si>
    <t xml:space="preserve"> В I полугодии 2024-2025 учебного года</t>
  </si>
  <si>
    <t>Труд (технология)</t>
  </si>
  <si>
    <t>ОБЗР</t>
  </si>
  <si>
    <t>Кол-во часов по учебному плану за 1 полугодие</t>
  </si>
  <si>
    <t>на I полугодие 2025-2026 учебного года</t>
  </si>
  <si>
    <t>Приложение к приказу от 01.09.2025г. №185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</si>
</sst>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4" fillId="6" borderId="18" xfId="0" applyFont="1" applyFill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 textRotation="90" wrapText="1"/>
    </xf>
    <xf numFmtId="164" fontId="0" fillId="0" borderId="2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0" fontId="13" fillId="5" borderId="0" xfId="0" applyFont="1" applyFill="1"/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7" fillId="7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/>
    <xf numFmtId="0" fontId="0" fillId="7" borderId="2" xfId="0" applyFill="1" applyBorder="1" applyAlignment="1"/>
    <xf numFmtId="0" fontId="5" fillId="8" borderId="6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/>
    <xf numFmtId="0" fontId="11" fillId="0" borderId="2" xfId="0" applyFont="1" applyBorder="1" applyAlignment="1"/>
    <xf numFmtId="0" fontId="10" fillId="8" borderId="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/>
    </xf>
    <xf numFmtId="0" fontId="13" fillId="5" borderId="0" xfId="0" applyFont="1" applyFill="1" applyAlignment="1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/>
    <xf numFmtId="0" fontId="3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/>
    <xf numFmtId="0" fontId="0" fillId="4" borderId="2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68"/>
  <sheetViews>
    <sheetView tabSelected="1" topLeftCell="A73" zoomScale="84" zoomScaleNormal="84" workbookViewId="0">
      <selection activeCell="S75" sqref="S75"/>
    </sheetView>
  </sheetViews>
  <sheetFormatPr defaultRowHeight="15" x14ac:dyDescent="0.25"/>
  <cols>
    <col min="1" max="1" width="31.7109375" customWidth="1"/>
    <col min="2" max="2" width="8.42578125" customWidth="1"/>
    <col min="3" max="5" width="8.42578125" bestFit="1" customWidth="1"/>
    <col min="6" max="6" width="3.42578125" bestFit="1" customWidth="1"/>
    <col min="7" max="10" width="8.42578125" bestFit="1" customWidth="1"/>
    <col min="11" max="11" width="3.42578125" bestFit="1" customWidth="1"/>
    <col min="12" max="15" width="8.42578125" bestFit="1" customWidth="1"/>
    <col min="16" max="16" width="3.42578125" bestFit="1" customWidth="1"/>
    <col min="17" max="20" width="8.42578125" bestFit="1" customWidth="1"/>
    <col min="21" max="21" width="3.42578125" customWidth="1"/>
    <col min="22" max="22" width="8.42578125" customWidth="1"/>
    <col min="23" max="23" width="8.140625" style="26" bestFit="1" customWidth="1"/>
    <col min="24" max="24" width="8.140625" style="33" bestFit="1" customWidth="1"/>
    <col min="25" max="26" width="8.140625" bestFit="1" customWidth="1"/>
    <col min="27" max="27" width="5.7109375" bestFit="1" customWidth="1"/>
    <col min="28" max="28" width="8.85546875" bestFit="1" customWidth="1"/>
    <col min="29" max="29" width="8.140625" bestFit="1" customWidth="1"/>
    <col min="30" max="30" width="5.7109375" bestFit="1" customWidth="1"/>
    <col min="31" max="31" width="8.7109375" bestFit="1" customWidth="1"/>
  </cols>
  <sheetData>
    <row r="3" spans="1:24" s="42" customFormat="1" ht="21" x14ac:dyDescent="0.35">
      <c r="A3" s="59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40"/>
      <c r="X3" s="41"/>
    </row>
    <row r="4" spans="1:24" ht="20.25" x14ac:dyDescent="0.25">
      <c r="A4" s="61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4" ht="20.25" x14ac:dyDescent="0.25">
      <c r="A5" s="61" t="s">
        <v>51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4" ht="20.25" x14ac:dyDescent="0.25">
      <c r="A6" s="61" t="s">
        <v>50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4" ht="20.25" x14ac:dyDescent="0.25">
      <c r="A7" s="61" t="s">
        <v>61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X7" s="32"/>
    </row>
    <row r="8" spans="1:24" ht="15.75" x14ac:dyDescent="0.25">
      <c r="A8" s="1"/>
    </row>
    <row r="9" spans="1:24" ht="16.5" thickBot="1" x14ac:dyDescent="0.3">
      <c r="A9" s="64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4" ht="26.25" thickBot="1" x14ac:dyDescent="0.3">
      <c r="A10" s="3" t="s">
        <v>2</v>
      </c>
      <c r="B10" s="43" t="s">
        <v>3</v>
      </c>
      <c r="C10" s="44"/>
      <c r="D10" s="44"/>
      <c r="E10" s="44"/>
      <c r="F10" s="45"/>
      <c r="G10" s="43" t="s">
        <v>4</v>
      </c>
      <c r="H10" s="44"/>
      <c r="I10" s="44"/>
      <c r="J10" s="44"/>
      <c r="K10" s="45"/>
      <c r="L10" s="43" t="s">
        <v>5</v>
      </c>
      <c r="M10" s="44"/>
      <c r="N10" s="44"/>
      <c r="O10" s="44"/>
      <c r="P10" s="45"/>
      <c r="Q10" s="43" t="s">
        <v>6</v>
      </c>
      <c r="R10" s="44"/>
      <c r="S10" s="44"/>
      <c r="T10" s="44"/>
      <c r="U10" s="45"/>
      <c r="V10" s="4" t="s">
        <v>7</v>
      </c>
      <c r="W10" s="27"/>
      <c r="X10" s="34"/>
    </row>
    <row r="11" spans="1:24" ht="95.25" customHeight="1" thickBot="1" x14ac:dyDescent="0.3">
      <c r="A11" s="20"/>
      <c r="B11" s="21" t="s">
        <v>8</v>
      </c>
      <c r="C11" s="21" t="s">
        <v>9</v>
      </c>
      <c r="D11" s="21" t="s">
        <v>10</v>
      </c>
      <c r="E11" s="21" t="s">
        <v>11</v>
      </c>
      <c r="F11" s="22" t="s">
        <v>12</v>
      </c>
      <c r="G11" s="21" t="s">
        <v>8</v>
      </c>
      <c r="H11" s="21" t="s">
        <v>9</v>
      </c>
      <c r="I11" s="21" t="s">
        <v>10</v>
      </c>
      <c r="J11" s="21" t="s">
        <v>11</v>
      </c>
      <c r="K11" s="22" t="s">
        <v>7</v>
      </c>
      <c r="L11" s="21" t="s">
        <v>8</v>
      </c>
      <c r="M11" s="21" t="s">
        <v>9</v>
      </c>
      <c r="N11" s="21" t="s">
        <v>10</v>
      </c>
      <c r="O11" s="21" t="s">
        <v>11</v>
      </c>
      <c r="P11" s="22" t="s">
        <v>7</v>
      </c>
      <c r="Q11" s="21" t="s">
        <v>8</v>
      </c>
      <c r="R11" s="21" t="s">
        <v>9</v>
      </c>
      <c r="S11" s="21" t="s">
        <v>10</v>
      </c>
      <c r="T11" s="21" t="s">
        <v>11</v>
      </c>
      <c r="U11" s="22" t="s">
        <v>7</v>
      </c>
      <c r="V11" s="22" t="s">
        <v>57</v>
      </c>
      <c r="W11" s="23" t="s">
        <v>60</v>
      </c>
      <c r="X11" s="35" t="s">
        <v>53</v>
      </c>
    </row>
    <row r="12" spans="1:24" ht="16.5" thickBot="1" x14ac:dyDescent="0.3">
      <c r="A12" s="46" t="s">
        <v>14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49"/>
    </row>
    <row r="13" spans="1:24" ht="15.75" thickBot="1" x14ac:dyDescent="0.3">
      <c r="A13" s="5" t="s">
        <v>15</v>
      </c>
      <c r="B13" s="6"/>
      <c r="C13" s="6"/>
      <c r="D13" s="6"/>
      <c r="E13" s="6"/>
      <c r="F13" s="7">
        <f>SUM(B13:E13)</f>
        <v>0</v>
      </c>
      <c r="G13" s="6"/>
      <c r="H13" s="6"/>
      <c r="I13" s="6"/>
      <c r="J13" s="6"/>
      <c r="K13" s="7">
        <f>SUM(G13:J13)</f>
        <v>0</v>
      </c>
      <c r="L13" s="6"/>
      <c r="M13" s="6"/>
      <c r="N13" s="6"/>
      <c r="O13" s="6"/>
      <c r="P13" s="7">
        <f>SUM(L13:O13)</f>
        <v>0</v>
      </c>
      <c r="Q13" s="6"/>
      <c r="R13" s="6"/>
      <c r="S13" s="6"/>
      <c r="T13" s="6"/>
      <c r="U13" s="7">
        <f>SUM(Q13:T13)</f>
        <v>0</v>
      </c>
      <c r="V13" s="7">
        <f>F13+K13+P13+U13</f>
        <v>0</v>
      </c>
      <c r="W13" s="28">
        <v>80</v>
      </c>
      <c r="X13" s="36"/>
    </row>
    <row r="14" spans="1:24" ht="15.75" thickBot="1" x14ac:dyDescent="0.3">
      <c r="A14" s="5" t="s">
        <v>16</v>
      </c>
      <c r="B14" s="6"/>
      <c r="C14" s="6"/>
      <c r="D14" s="6"/>
      <c r="E14" s="6"/>
      <c r="F14" s="7">
        <f t="shared" ref="F14:F20" si="0">SUM(B14:E14)</f>
        <v>0</v>
      </c>
      <c r="G14" s="6"/>
      <c r="H14" s="6"/>
      <c r="I14" s="6"/>
      <c r="J14" s="6"/>
      <c r="K14" s="7">
        <f t="shared" ref="K14:K20" si="1">SUM(G14:J14)</f>
        <v>0</v>
      </c>
      <c r="L14" s="6"/>
      <c r="M14" s="6"/>
      <c r="N14" s="6"/>
      <c r="O14" s="6"/>
      <c r="P14" s="7">
        <f t="shared" ref="P14:P20" si="2">SUM(L14:O14)</f>
        <v>0</v>
      </c>
      <c r="Q14" s="6"/>
      <c r="R14" s="6"/>
      <c r="S14" s="6"/>
      <c r="T14" s="6"/>
      <c r="U14" s="7">
        <f t="shared" ref="U14:U20" si="3">SUM(Q14:T14)</f>
        <v>0</v>
      </c>
      <c r="V14" s="7">
        <f t="shared" ref="V14:V20" si="4">F14+K14+P14+U14</f>
        <v>0</v>
      </c>
      <c r="W14" s="29">
        <v>64</v>
      </c>
      <c r="X14" s="37"/>
    </row>
    <row r="15" spans="1:24" ht="15.75" thickBot="1" x14ac:dyDescent="0.3">
      <c r="A15" s="5" t="s">
        <v>17</v>
      </c>
      <c r="B15" s="6"/>
      <c r="C15" s="6"/>
      <c r="D15" s="6"/>
      <c r="E15" s="6"/>
      <c r="F15" s="7">
        <f t="shared" si="0"/>
        <v>0</v>
      </c>
      <c r="G15" s="6"/>
      <c r="H15" s="6"/>
      <c r="I15" s="6"/>
      <c r="J15" s="6"/>
      <c r="K15" s="7">
        <f t="shared" si="1"/>
        <v>0</v>
      </c>
      <c r="L15" s="6"/>
      <c r="M15" s="6"/>
      <c r="N15" s="6"/>
      <c r="O15" s="6"/>
      <c r="P15" s="7">
        <f t="shared" si="2"/>
        <v>0</v>
      </c>
      <c r="Q15" s="6"/>
      <c r="R15" s="6"/>
      <c r="S15" s="6"/>
      <c r="T15" s="6"/>
      <c r="U15" s="7">
        <f t="shared" si="3"/>
        <v>0</v>
      </c>
      <c r="V15" s="7">
        <f t="shared" si="4"/>
        <v>0</v>
      </c>
      <c r="W15" s="29">
        <v>80</v>
      </c>
      <c r="X15" s="37"/>
    </row>
    <row r="16" spans="1:24" ht="15.75" thickBot="1" x14ac:dyDescent="0.3">
      <c r="A16" s="5" t="s">
        <v>18</v>
      </c>
      <c r="B16" s="6"/>
      <c r="C16" s="6"/>
      <c r="D16" s="6"/>
      <c r="E16" s="6"/>
      <c r="F16" s="7">
        <f t="shared" si="0"/>
        <v>0</v>
      </c>
      <c r="G16" s="6"/>
      <c r="H16" s="6"/>
      <c r="I16" s="6"/>
      <c r="J16" s="6"/>
      <c r="K16" s="7">
        <f t="shared" si="1"/>
        <v>0</v>
      </c>
      <c r="L16" s="6"/>
      <c r="M16" s="6"/>
      <c r="N16" s="6"/>
      <c r="O16" s="6"/>
      <c r="P16" s="7">
        <f t="shared" si="2"/>
        <v>0</v>
      </c>
      <c r="Q16" s="6"/>
      <c r="R16" s="6"/>
      <c r="S16" s="6"/>
      <c r="T16" s="6"/>
      <c r="U16" s="7">
        <f t="shared" si="3"/>
        <v>0</v>
      </c>
      <c r="V16" s="7">
        <f t="shared" si="4"/>
        <v>0</v>
      </c>
      <c r="W16" s="29">
        <v>32</v>
      </c>
      <c r="X16" s="37"/>
    </row>
    <row r="17" spans="1:24" ht="15.75" thickBot="1" x14ac:dyDescent="0.3">
      <c r="A17" s="5" t="s">
        <v>58</v>
      </c>
      <c r="B17" s="6"/>
      <c r="C17" s="6"/>
      <c r="D17" s="6"/>
      <c r="E17" s="6"/>
      <c r="F17" s="7">
        <f t="shared" si="0"/>
        <v>0</v>
      </c>
      <c r="G17" s="6"/>
      <c r="H17" s="6"/>
      <c r="I17" s="6"/>
      <c r="J17" s="6"/>
      <c r="K17" s="7">
        <f t="shared" si="1"/>
        <v>0</v>
      </c>
      <c r="L17" s="6"/>
      <c r="M17" s="6"/>
      <c r="N17" s="6"/>
      <c r="O17" s="6"/>
      <c r="P17" s="7">
        <f t="shared" si="2"/>
        <v>0</v>
      </c>
      <c r="Q17" s="6"/>
      <c r="R17" s="6"/>
      <c r="S17" s="6"/>
      <c r="T17" s="6"/>
      <c r="U17" s="7">
        <f t="shared" si="3"/>
        <v>0</v>
      </c>
      <c r="V17" s="7">
        <f t="shared" si="4"/>
        <v>0</v>
      </c>
      <c r="W17" s="29">
        <v>32</v>
      </c>
      <c r="X17" s="37"/>
    </row>
    <row r="18" spans="1:24" ht="15.75" thickBot="1" x14ac:dyDescent="0.3">
      <c r="A18" s="5" t="s">
        <v>19</v>
      </c>
      <c r="B18" s="6"/>
      <c r="C18" s="6"/>
      <c r="D18" s="6"/>
      <c r="E18" s="6"/>
      <c r="F18" s="7">
        <f t="shared" si="0"/>
        <v>0</v>
      </c>
      <c r="G18" s="6"/>
      <c r="H18" s="6"/>
      <c r="I18" s="6"/>
      <c r="J18" s="6"/>
      <c r="K18" s="7">
        <f t="shared" si="1"/>
        <v>0</v>
      </c>
      <c r="L18" s="6"/>
      <c r="M18" s="6"/>
      <c r="N18" s="6"/>
      <c r="O18" s="6"/>
      <c r="P18" s="7">
        <f t="shared" si="2"/>
        <v>0</v>
      </c>
      <c r="Q18" s="6"/>
      <c r="R18" s="6"/>
      <c r="S18" s="6"/>
      <c r="T18" s="6"/>
      <c r="U18" s="7">
        <f t="shared" si="3"/>
        <v>0</v>
      </c>
      <c r="V18" s="7">
        <f t="shared" si="4"/>
        <v>0</v>
      </c>
      <c r="W18" s="29">
        <v>16</v>
      </c>
      <c r="X18" s="37"/>
    </row>
    <row r="19" spans="1:24" ht="15.75" thickBot="1" x14ac:dyDescent="0.3">
      <c r="A19" s="5" t="s">
        <v>20</v>
      </c>
      <c r="B19" s="6"/>
      <c r="C19" s="6"/>
      <c r="D19" s="6"/>
      <c r="E19" s="6"/>
      <c r="F19" s="7">
        <f t="shared" si="0"/>
        <v>0</v>
      </c>
      <c r="G19" s="6"/>
      <c r="H19" s="6"/>
      <c r="I19" s="6"/>
      <c r="J19" s="6"/>
      <c r="K19" s="7">
        <f t="shared" si="1"/>
        <v>0</v>
      </c>
      <c r="L19" s="6"/>
      <c r="M19" s="6"/>
      <c r="N19" s="6"/>
      <c r="O19" s="6"/>
      <c r="P19" s="7">
        <f t="shared" si="2"/>
        <v>0</v>
      </c>
      <c r="Q19" s="6"/>
      <c r="R19" s="6"/>
      <c r="S19" s="6"/>
      <c r="T19" s="6"/>
      <c r="U19" s="7">
        <f t="shared" si="3"/>
        <v>0</v>
      </c>
      <c r="V19" s="7">
        <f t="shared" si="4"/>
        <v>0</v>
      </c>
      <c r="W19" s="29">
        <v>16</v>
      </c>
      <c r="X19" s="37"/>
    </row>
    <row r="20" spans="1:24" ht="15.75" thickBot="1" x14ac:dyDescent="0.3">
      <c r="A20" s="17" t="s">
        <v>21</v>
      </c>
      <c r="B20" s="18"/>
      <c r="C20" s="18"/>
      <c r="D20" s="18"/>
      <c r="E20" s="18"/>
      <c r="F20" s="19">
        <f t="shared" si="0"/>
        <v>0</v>
      </c>
      <c r="G20" s="18"/>
      <c r="H20" s="18"/>
      <c r="I20" s="18"/>
      <c r="J20" s="18"/>
      <c r="K20" s="19">
        <f t="shared" si="1"/>
        <v>0</v>
      </c>
      <c r="L20" s="18"/>
      <c r="M20" s="18"/>
      <c r="N20" s="18"/>
      <c r="O20" s="18"/>
      <c r="P20" s="19">
        <f t="shared" si="2"/>
        <v>0</v>
      </c>
      <c r="Q20" s="18"/>
      <c r="R20" s="18"/>
      <c r="S20" s="18"/>
      <c r="T20" s="18"/>
      <c r="U20" s="19">
        <f t="shared" si="3"/>
        <v>0</v>
      </c>
      <c r="V20" s="19">
        <f t="shared" si="4"/>
        <v>0</v>
      </c>
      <c r="W20" s="30">
        <v>48</v>
      </c>
      <c r="X20" s="38"/>
    </row>
    <row r="21" spans="1:24" ht="16.5" thickBot="1" x14ac:dyDescent="0.3">
      <c r="A21" s="46" t="s">
        <v>22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49"/>
    </row>
    <row r="22" spans="1:24" ht="15.75" thickBot="1" x14ac:dyDescent="0.3">
      <c r="A22" s="5" t="s">
        <v>15</v>
      </c>
      <c r="B22" s="6"/>
      <c r="C22" s="6"/>
      <c r="D22" s="6"/>
      <c r="E22" s="6">
        <v>1</v>
      </c>
      <c r="F22" s="7">
        <f t="shared" ref="F22:F30" si="5">SUM(B22:E22)</f>
        <v>1</v>
      </c>
      <c r="G22" s="6"/>
      <c r="H22" s="6"/>
      <c r="I22" s="6"/>
      <c r="J22" s="6"/>
      <c r="K22" s="7">
        <f t="shared" ref="K22:K30" si="6">SUM(G22:J22)</f>
        <v>0</v>
      </c>
      <c r="L22" s="6"/>
      <c r="M22" s="6"/>
      <c r="N22" s="6"/>
      <c r="O22" s="6"/>
      <c r="P22" s="7">
        <f t="shared" ref="P22:P30" si="7">SUM(L22:O22)</f>
        <v>0</v>
      </c>
      <c r="Q22" s="6"/>
      <c r="R22" s="6"/>
      <c r="S22" s="6"/>
      <c r="T22" s="6">
        <v>1</v>
      </c>
      <c r="U22" s="7">
        <f t="shared" ref="U22:U30" si="8">SUM(Q22:T22)</f>
        <v>1</v>
      </c>
      <c r="V22" s="7">
        <f t="shared" ref="V22:V30" si="9">F22+K22+P22+U22</f>
        <v>2</v>
      </c>
      <c r="W22" s="28">
        <v>80</v>
      </c>
      <c r="X22" s="36">
        <f>(V22*100)/W22</f>
        <v>2.5</v>
      </c>
    </row>
    <row r="23" spans="1:24" ht="15.75" thickBot="1" x14ac:dyDescent="0.3">
      <c r="A23" s="5" t="s">
        <v>16</v>
      </c>
      <c r="B23" s="6"/>
      <c r="C23" s="6"/>
      <c r="D23" s="6"/>
      <c r="E23" s="6"/>
      <c r="F23" s="7">
        <f t="shared" si="5"/>
        <v>0</v>
      </c>
      <c r="G23" s="6"/>
      <c r="H23" s="6"/>
      <c r="I23" s="6"/>
      <c r="J23" s="6"/>
      <c r="K23" s="7">
        <f t="shared" si="6"/>
        <v>0</v>
      </c>
      <c r="L23" s="6"/>
      <c r="M23" s="6"/>
      <c r="N23" s="6"/>
      <c r="O23" s="6"/>
      <c r="P23" s="7">
        <f t="shared" si="7"/>
        <v>0</v>
      </c>
      <c r="Q23" s="6"/>
      <c r="R23" s="6"/>
      <c r="S23" s="6"/>
      <c r="T23" s="6"/>
      <c r="U23" s="7">
        <f t="shared" si="8"/>
        <v>0</v>
      </c>
      <c r="V23" s="7">
        <f t="shared" si="9"/>
        <v>0</v>
      </c>
      <c r="W23" s="29">
        <v>64</v>
      </c>
      <c r="X23" s="36">
        <f t="shared" ref="X23:X30" si="10">(V23*100)/W23</f>
        <v>0</v>
      </c>
    </row>
    <row r="24" spans="1:24" ht="15.75" thickBot="1" x14ac:dyDescent="0.3">
      <c r="A24" s="5" t="s">
        <v>17</v>
      </c>
      <c r="B24" s="6"/>
      <c r="C24" s="6"/>
      <c r="D24" s="6"/>
      <c r="E24" s="6">
        <v>1</v>
      </c>
      <c r="F24" s="7">
        <f t="shared" si="5"/>
        <v>1</v>
      </c>
      <c r="G24" s="6"/>
      <c r="H24" s="6"/>
      <c r="I24" s="6"/>
      <c r="J24" s="6"/>
      <c r="K24" s="7">
        <f t="shared" si="6"/>
        <v>0</v>
      </c>
      <c r="L24" s="6"/>
      <c r="M24" s="6"/>
      <c r="N24" s="6"/>
      <c r="O24" s="6"/>
      <c r="P24" s="7">
        <f t="shared" si="7"/>
        <v>0</v>
      </c>
      <c r="Q24" s="6"/>
      <c r="R24" s="6"/>
      <c r="S24" s="6"/>
      <c r="T24" s="6">
        <v>1</v>
      </c>
      <c r="U24" s="7">
        <f t="shared" si="8"/>
        <v>1</v>
      </c>
      <c r="V24" s="7">
        <f t="shared" si="9"/>
        <v>2</v>
      </c>
      <c r="W24" s="29">
        <v>80</v>
      </c>
      <c r="X24" s="36">
        <f t="shared" si="10"/>
        <v>2.5</v>
      </c>
    </row>
    <row r="25" spans="1:24" ht="15.75" thickBot="1" x14ac:dyDescent="0.3">
      <c r="A25" s="5" t="s">
        <v>18</v>
      </c>
      <c r="B25" s="6"/>
      <c r="C25" s="6"/>
      <c r="D25" s="6"/>
      <c r="E25" s="6"/>
      <c r="F25" s="7">
        <f t="shared" si="5"/>
        <v>0</v>
      </c>
      <c r="G25" s="6"/>
      <c r="H25" s="6"/>
      <c r="I25" s="6"/>
      <c r="J25" s="6"/>
      <c r="K25" s="7">
        <f t="shared" si="6"/>
        <v>0</v>
      </c>
      <c r="L25" s="6"/>
      <c r="M25" s="6"/>
      <c r="N25" s="6"/>
      <c r="O25" s="6"/>
      <c r="P25" s="7">
        <f t="shared" si="7"/>
        <v>0</v>
      </c>
      <c r="Q25" s="6"/>
      <c r="R25" s="6"/>
      <c r="S25" s="6"/>
      <c r="T25" s="6"/>
      <c r="U25" s="7">
        <f t="shared" si="8"/>
        <v>0</v>
      </c>
      <c r="V25" s="7">
        <f t="shared" si="9"/>
        <v>0</v>
      </c>
      <c r="W25" s="29">
        <v>32</v>
      </c>
      <c r="X25" s="36">
        <f t="shared" si="10"/>
        <v>0</v>
      </c>
    </row>
    <row r="26" spans="1:24" ht="15.75" thickBot="1" x14ac:dyDescent="0.3">
      <c r="A26" s="5" t="s">
        <v>23</v>
      </c>
      <c r="B26" s="6"/>
      <c r="C26" s="6"/>
      <c r="D26" s="6"/>
      <c r="E26" s="6"/>
      <c r="F26" s="7">
        <f t="shared" si="5"/>
        <v>0</v>
      </c>
      <c r="G26" s="6"/>
      <c r="H26" s="6"/>
      <c r="I26" s="6"/>
      <c r="J26" s="6"/>
      <c r="K26" s="7">
        <f t="shared" si="6"/>
        <v>0</v>
      </c>
      <c r="L26" s="6"/>
      <c r="M26" s="6"/>
      <c r="N26" s="6"/>
      <c r="O26" s="6"/>
      <c r="P26" s="7">
        <f t="shared" si="7"/>
        <v>0</v>
      </c>
      <c r="Q26" s="6"/>
      <c r="R26" s="6"/>
      <c r="S26" s="6"/>
      <c r="T26" s="6"/>
      <c r="U26" s="7">
        <f t="shared" si="8"/>
        <v>0</v>
      </c>
      <c r="V26" s="7">
        <f t="shared" si="9"/>
        <v>0</v>
      </c>
      <c r="W26" s="29">
        <v>48</v>
      </c>
      <c r="X26" s="36">
        <f t="shared" si="10"/>
        <v>0</v>
      </c>
    </row>
    <row r="27" spans="1:24" ht="15.75" thickBot="1" x14ac:dyDescent="0.3">
      <c r="A27" s="5" t="s">
        <v>58</v>
      </c>
      <c r="B27" s="6"/>
      <c r="C27" s="6"/>
      <c r="D27" s="6"/>
      <c r="E27" s="6"/>
      <c r="F27" s="7">
        <f t="shared" si="5"/>
        <v>0</v>
      </c>
      <c r="G27" s="6"/>
      <c r="H27" s="6"/>
      <c r="I27" s="6"/>
      <c r="J27" s="6"/>
      <c r="K27" s="7">
        <f t="shared" si="6"/>
        <v>0</v>
      </c>
      <c r="L27" s="6"/>
      <c r="M27" s="6"/>
      <c r="N27" s="6"/>
      <c r="O27" s="6"/>
      <c r="P27" s="7">
        <f t="shared" si="7"/>
        <v>0</v>
      </c>
      <c r="Q27" s="6"/>
      <c r="R27" s="6"/>
      <c r="S27" s="6"/>
      <c r="T27" s="6"/>
      <c r="U27" s="7">
        <f t="shared" si="8"/>
        <v>0</v>
      </c>
      <c r="V27" s="7">
        <f t="shared" si="9"/>
        <v>0</v>
      </c>
      <c r="W27" s="29">
        <v>32</v>
      </c>
      <c r="X27" s="36">
        <f t="shared" si="10"/>
        <v>0</v>
      </c>
    </row>
    <row r="28" spans="1:24" ht="15.75" thickBot="1" x14ac:dyDescent="0.3">
      <c r="A28" s="5" t="s">
        <v>19</v>
      </c>
      <c r="B28" s="6"/>
      <c r="C28" s="6"/>
      <c r="D28" s="6"/>
      <c r="E28" s="6"/>
      <c r="F28" s="7">
        <f t="shared" si="5"/>
        <v>0</v>
      </c>
      <c r="G28" s="6"/>
      <c r="H28" s="6"/>
      <c r="I28" s="6"/>
      <c r="J28" s="6"/>
      <c r="K28" s="7">
        <f t="shared" si="6"/>
        <v>0</v>
      </c>
      <c r="L28" s="6"/>
      <c r="M28" s="6"/>
      <c r="N28" s="6"/>
      <c r="O28" s="6"/>
      <c r="P28" s="7">
        <f t="shared" si="7"/>
        <v>0</v>
      </c>
      <c r="Q28" s="6"/>
      <c r="R28" s="6"/>
      <c r="S28" s="6"/>
      <c r="T28" s="6"/>
      <c r="U28" s="7">
        <f t="shared" si="8"/>
        <v>0</v>
      </c>
      <c r="V28" s="7">
        <f t="shared" si="9"/>
        <v>0</v>
      </c>
      <c r="W28" s="29">
        <v>16</v>
      </c>
      <c r="X28" s="36">
        <f t="shared" si="10"/>
        <v>0</v>
      </c>
    </row>
    <row r="29" spans="1:24" ht="15.75" thickBot="1" x14ac:dyDescent="0.3">
      <c r="A29" s="5" t="s">
        <v>20</v>
      </c>
      <c r="B29" s="6"/>
      <c r="C29" s="6"/>
      <c r="D29" s="6"/>
      <c r="E29" s="6"/>
      <c r="F29" s="7">
        <f t="shared" si="5"/>
        <v>0</v>
      </c>
      <c r="G29" s="6"/>
      <c r="H29" s="6"/>
      <c r="I29" s="6"/>
      <c r="J29" s="6"/>
      <c r="K29" s="7">
        <f t="shared" si="6"/>
        <v>0</v>
      </c>
      <c r="L29" s="6"/>
      <c r="M29" s="6"/>
      <c r="N29" s="6"/>
      <c r="O29" s="6"/>
      <c r="P29" s="7">
        <f t="shared" si="7"/>
        <v>0</v>
      </c>
      <c r="Q29" s="6"/>
      <c r="R29" s="6"/>
      <c r="S29" s="6"/>
      <c r="T29" s="6"/>
      <c r="U29" s="7">
        <f t="shared" si="8"/>
        <v>0</v>
      </c>
      <c r="V29" s="7">
        <f t="shared" si="9"/>
        <v>0</v>
      </c>
      <c r="W29" s="29">
        <v>16</v>
      </c>
      <c r="X29" s="36">
        <f t="shared" si="10"/>
        <v>0</v>
      </c>
    </row>
    <row r="30" spans="1:24" ht="15.75" thickBot="1" x14ac:dyDescent="0.3">
      <c r="A30" s="17" t="s">
        <v>21</v>
      </c>
      <c r="B30" s="18"/>
      <c r="C30" s="18"/>
      <c r="D30" s="18"/>
      <c r="E30" s="18"/>
      <c r="F30" s="19">
        <f t="shared" si="5"/>
        <v>0</v>
      </c>
      <c r="G30" s="18"/>
      <c r="H30" s="18"/>
      <c r="I30" s="18"/>
      <c r="J30" s="18">
        <v>1</v>
      </c>
      <c r="K30" s="19">
        <f t="shared" si="6"/>
        <v>1</v>
      </c>
      <c r="L30" s="18"/>
      <c r="M30" s="18"/>
      <c r="N30" s="18"/>
      <c r="O30" s="18"/>
      <c r="P30" s="19">
        <f t="shared" si="7"/>
        <v>0</v>
      </c>
      <c r="Q30" s="18"/>
      <c r="R30" s="18"/>
      <c r="S30" s="18"/>
      <c r="T30" s="18">
        <v>1</v>
      </c>
      <c r="U30" s="19">
        <f t="shared" si="8"/>
        <v>1</v>
      </c>
      <c r="V30" s="19">
        <f t="shared" si="9"/>
        <v>2</v>
      </c>
      <c r="W30" s="30">
        <v>48</v>
      </c>
      <c r="X30" s="36">
        <f t="shared" si="10"/>
        <v>4.166666666666667</v>
      </c>
    </row>
    <row r="31" spans="1:24" ht="16.5" thickBot="1" x14ac:dyDescent="0.3">
      <c r="A31" s="46" t="s">
        <v>24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70"/>
      <c r="X31" s="71"/>
    </row>
    <row r="32" spans="1:24" ht="15.75" thickBot="1" x14ac:dyDescent="0.3">
      <c r="A32" s="5" t="s">
        <v>15</v>
      </c>
      <c r="B32" s="6"/>
      <c r="C32" s="6"/>
      <c r="D32" s="6"/>
      <c r="E32" s="6">
        <v>1</v>
      </c>
      <c r="F32" s="7">
        <f t="shared" ref="F32:F40" si="11">SUM(B32:E32)</f>
        <v>1</v>
      </c>
      <c r="G32" s="6"/>
      <c r="H32" s="6"/>
      <c r="I32" s="6"/>
      <c r="J32" s="6"/>
      <c r="K32" s="7">
        <f t="shared" ref="K32:K40" si="12">SUM(G32:J32)</f>
        <v>0</v>
      </c>
      <c r="L32" s="6"/>
      <c r="M32" s="6"/>
      <c r="N32" s="6"/>
      <c r="O32" s="6"/>
      <c r="P32" s="7">
        <f t="shared" ref="P32:P40" si="13">SUM(L32:O32)</f>
        <v>0</v>
      </c>
      <c r="Q32" s="6"/>
      <c r="R32" s="6"/>
      <c r="S32" s="6"/>
      <c r="T32" s="6">
        <v>1</v>
      </c>
      <c r="U32" s="7">
        <f t="shared" ref="U32:U40" si="14">SUM(Q32:T32)</f>
        <v>1</v>
      </c>
      <c r="V32" s="7">
        <f t="shared" ref="V32:V40" si="15">F32+K32+P32+U32</f>
        <v>2</v>
      </c>
      <c r="W32" s="28">
        <v>80</v>
      </c>
      <c r="X32" s="36">
        <f t="shared" ref="X32:X40" si="16">(V32*100)/W32</f>
        <v>2.5</v>
      </c>
    </row>
    <row r="33" spans="1:24" ht="15.75" thickBot="1" x14ac:dyDescent="0.3">
      <c r="A33" s="5" t="s">
        <v>16</v>
      </c>
      <c r="B33" s="6"/>
      <c r="C33" s="6"/>
      <c r="D33" s="6"/>
      <c r="E33" s="6"/>
      <c r="F33" s="7">
        <f t="shared" si="11"/>
        <v>0</v>
      </c>
      <c r="G33" s="6"/>
      <c r="H33" s="6"/>
      <c r="I33" s="6"/>
      <c r="J33" s="6"/>
      <c r="K33" s="7">
        <f t="shared" si="12"/>
        <v>0</v>
      </c>
      <c r="L33" s="6"/>
      <c r="M33" s="6"/>
      <c r="N33" s="6"/>
      <c r="O33" s="6"/>
      <c r="P33" s="7">
        <f t="shared" si="13"/>
        <v>0</v>
      </c>
      <c r="Q33" s="6"/>
      <c r="R33" s="6"/>
      <c r="S33" s="6"/>
      <c r="T33" s="6"/>
      <c r="U33" s="7">
        <f t="shared" si="14"/>
        <v>0</v>
      </c>
      <c r="V33" s="7">
        <f t="shared" si="15"/>
        <v>0</v>
      </c>
      <c r="W33" s="29">
        <v>64</v>
      </c>
      <c r="X33" s="36">
        <f t="shared" si="16"/>
        <v>0</v>
      </c>
    </row>
    <row r="34" spans="1:24" ht="15.75" thickBot="1" x14ac:dyDescent="0.3">
      <c r="A34" s="5" t="s">
        <v>17</v>
      </c>
      <c r="B34" s="6"/>
      <c r="C34" s="6"/>
      <c r="D34" s="6"/>
      <c r="E34" s="6">
        <v>1</v>
      </c>
      <c r="F34" s="7">
        <f t="shared" si="11"/>
        <v>1</v>
      </c>
      <c r="G34" s="6"/>
      <c r="H34" s="6"/>
      <c r="I34" s="6"/>
      <c r="J34" s="6"/>
      <c r="K34" s="7">
        <f t="shared" si="12"/>
        <v>0</v>
      </c>
      <c r="L34" s="6"/>
      <c r="M34" s="6"/>
      <c r="N34" s="6"/>
      <c r="O34" s="6"/>
      <c r="P34" s="7">
        <f t="shared" si="13"/>
        <v>0</v>
      </c>
      <c r="Q34" s="6"/>
      <c r="R34" s="6"/>
      <c r="S34" s="6"/>
      <c r="T34" s="6">
        <v>1</v>
      </c>
      <c r="U34" s="7">
        <f t="shared" si="14"/>
        <v>1</v>
      </c>
      <c r="V34" s="7">
        <f t="shared" si="15"/>
        <v>2</v>
      </c>
      <c r="W34" s="29">
        <v>80</v>
      </c>
      <c r="X34" s="36">
        <f t="shared" si="16"/>
        <v>2.5</v>
      </c>
    </row>
    <row r="35" spans="1:24" ht="15.75" thickBot="1" x14ac:dyDescent="0.3">
      <c r="A35" s="5" t="s">
        <v>18</v>
      </c>
      <c r="B35" s="6"/>
      <c r="C35" s="6"/>
      <c r="D35" s="6"/>
      <c r="E35" s="6">
        <v>1</v>
      </c>
      <c r="F35" s="7">
        <f t="shared" si="11"/>
        <v>1</v>
      </c>
      <c r="G35" s="6"/>
      <c r="H35" s="6"/>
      <c r="I35" s="6"/>
      <c r="J35" s="6"/>
      <c r="K35" s="7">
        <f t="shared" si="12"/>
        <v>0</v>
      </c>
      <c r="L35" s="6"/>
      <c r="M35" s="6"/>
      <c r="N35" s="6"/>
      <c r="O35" s="6"/>
      <c r="P35" s="7">
        <f t="shared" si="13"/>
        <v>0</v>
      </c>
      <c r="Q35" s="6"/>
      <c r="R35" s="6"/>
      <c r="S35" s="6"/>
      <c r="T35" s="6">
        <v>1</v>
      </c>
      <c r="U35" s="7">
        <f t="shared" si="14"/>
        <v>1</v>
      </c>
      <c r="V35" s="7">
        <f t="shared" si="15"/>
        <v>2</v>
      </c>
      <c r="W35" s="29">
        <v>32</v>
      </c>
      <c r="X35" s="36">
        <f t="shared" si="16"/>
        <v>6.25</v>
      </c>
    </row>
    <row r="36" spans="1:24" ht="15.75" thickBot="1" x14ac:dyDescent="0.3">
      <c r="A36" s="5" t="s">
        <v>58</v>
      </c>
      <c r="B36" s="6"/>
      <c r="C36" s="6"/>
      <c r="D36" s="6"/>
      <c r="E36" s="6"/>
      <c r="F36" s="7">
        <f t="shared" si="11"/>
        <v>0</v>
      </c>
      <c r="G36" s="6"/>
      <c r="H36" s="6"/>
      <c r="I36" s="6"/>
      <c r="J36" s="6"/>
      <c r="K36" s="7">
        <f t="shared" si="12"/>
        <v>0</v>
      </c>
      <c r="L36" s="6"/>
      <c r="M36" s="6"/>
      <c r="N36" s="6"/>
      <c r="O36" s="6"/>
      <c r="P36" s="7">
        <f t="shared" si="13"/>
        <v>0</v>
      </c>
      <c r="Q36" s="6"/>
      <c r="R36" s="6"/>
      <c r="S36" s="6"/>
      <c r="T36" s="6"/>
      <c r="U36" s="7">
        <f t="shared" si="14"/>
        <v>0</v>
      </c>
      <c r="V36" s="7">
        <f t="shared" si="15"/>
        <v>0</v>
      </c>
      <c r="W36" s="29">
        <v>32</v>
      </c>
      <c r="X36" s="36">
        <f t="shared" si="16"/>
        <v>0</v>
      </c>
    </row>
    <row r="37" spans="1:24" ht="15.75" thickBot="1" x14ac:dyDescent="0.3">
      <c r="A37" s="5" t="s">
        <v>23</v>
      </c>
      <c r="B37" s="6"/>
      <c r="C37" s="6"/>
      <c r="D37" s="6"/>
      <c r="E37" s="6"/>
      <c r="F37" s="7">
        <f t="shared" si="11"/>
        <v>0</v>
      </c>
      <c r="G37" s="6"/>
      <c r="H37" s="6"/>
      <c r="I37" s="6"/>
      <c r="J37" s="6"/>
      <c r="K37" s="7">
        <f t="shared" si="12"/>
        <v>0</v>
      </c>
      <c r="L37" s="6"/>
      <c r="M37" s="6"/>
      <c r="N37" s="6"/>
      <c r="O37" s="6"/>
      <c r="P37" s="7">
        <f t="shared" si="13"/>
        <v>0</v>
      </c>
      <c r="Q37" s="6"/>
      <c r="R37" s="6"/>
      <c r="S37" s="6"/>
      <c r="T37" s="6"/>
      <c r="U37" s="7">
        <f t="shared" si="14"/>
        <v>0</v>
      </c>
      <c r="V37" s="7">
        <f t="shared" si="15"/>
        <v>0</v>
      </c>
      <c r="W37" s="29">
        <v>32</v>
      </c>
      <c r="X37" s="36">
        <f t="shared" si="16"/>
        <v>0</v>
      </c>
    </row>
    <row r="38" spans="1:24" ht="15.75" thickBot="1" x14ac:dyDescent="0.3">
      <c r="A38" s="5" t="s">
        <v>19</v>
      </c>
      <c r="B38" s="6"/>
      <c r="C38" s="6"/>
      <c r="D38" s="6"/>
      <c r="E38" s="6"/>
      <c r="F38" s="7">
        <f t="shared" si="11"/>
        <v>0</v>
      </c>
      <c r="G38" s="6"/>
      <c r="H38" s="6"/>
      <c r="I38" s="6"/>
      <c r="J38" s="6"/>
      <c r="K38" s="7">
        <f t="shared" si="12"/>
        <v>0</v>
      </c>
      <c r="L38" s="6"/>
      <c r="M38" s="6"/>
      <c r="N38" s="6"/>
      <c r="O38" s="6"/>
      <c r="P38" s="7">
        <f t="shared" si="13"/>
        <v>0</v>
      </c>
      <c r="Q38" s="6"/>
      <c r="R38" s="6"/>
      <c r="S38" s="6"/>
      <c r="T38" s="6"/>
      <c r="U38" s="7">
        <f t="shared" si="14"/>
        <v>0</v>
      </c>
      <c r="V38" s="7">
        <f t="shared" si="15"/>
        <v>0</v>
      </c>
      <c r="W38" s="29">
        <v>16</v>
      </c>
      <c r="X38" s="36">
        <f t="shared" si="16"/>
        <v>0</v>
      </c>
    </row>
    <row r="39" spans="1:24" ht="15.75" thickBot="1" x14ac:dyDescent="0.3">
      <c r="A39" s="5" t="s">
        <v>20</v>
      </c>
      <c r="B39" s="6"/>
      <c r="C39" s="6"/>
      <c r="D39" s="6"/>
      <c r="E39" s="6"/>
      <c r="F39" s="7">
        <f t="shared" si="11"/>
        <v>0</v>
      </c>
      <c r="G39" s="6"/>
      <c r="H39" s="6"/>
      <c r="I39" s="6"/>
      <c r="J39" s="6"/>
      <c r="K39" s="7">
        <f t="shared" si="12"/>
        <v>0</v>
      </c>
      <c r="L39" s="6"/>
      <c r="M39" s="6"/>
      <c r="N39" s="6"/>
      <c r="O39" s="6"/>
      <c r="P39" s="7">
        <f t="shared" si="13"/>
        <v>0</v>
      </c>
      <c r="Q39" s="6"/>
      <c r="R39" s="6"/>
      <c r="S39" s="6"/>
      <c r="T39" s="6"/>
      <c r="U39" s="7">
        <f t="shared" si="14"/>
        <v>0</v>
      </c>
      <c r="V39" s="7">
        <f t="shared" si="15"/>
        <v>0</v>
      </c>
      <c r="W39" s="29">
        <v>16</v>
      </c>
      <c r="X39" s="36">
        <f t="shared" si="16"/>
        <v>0</v>
      </c>
    </row>
    <row r="40" spans="1:24" ht="15.75" thickBot="1" x14ac:dyDescent="0.3">
      <c r="A40" s="17" t="s">
        <v>21</v>
      </c>
      <c r="B40" s="18"/>
      <c r="C40" s="18"/>
      <c r="D40" s="18"/>
      <c r="E40" s="18"/>
      <c r="F40" s="19">
        <f t="shared" si="11"/>
        <v>0</v>
      </c>
      <c r="G40" s="18"/>
      <c r="H40" s="18"/>
      <c r="I40" s="18"/>
      <c r="J40" s="18">
        <v>1</v>
      </c>
      <c r="K40" s="19">
        <f t="shared" si="12"/>
        <v>1</v>
      </c>
      <c r="L40" s="18"/>
      <c r="M40" s="18"/>
      <c r="N40" s="18"/>
      <c r="O40" s="18"/>
      <c r="P40" s="19">
        <f t="shared" si="13"/>
        <v>0</v>
      </c>
      <c r="Q40" s="18"/>
      <c r="R40" s="18"/>
      <c r="S40" s="18"/>
      <c r="T40" s="18">
        <v>1</v>
      </c>
      <c r="U40" s="19">
        <f t="shared" si="14"/>
        <v>1</v>
      </c>
      <c r="V40" s="19">
        <f t="shared" si="15"/>
        <v>2</v>
      </c>
      <c r="W40" s="30">
        <v>48</v>
      </c>
      <c r="X40" s="36">
        <f t="shared" si="16"/>
        <v>4.166666666666667</v>
      </c>
    </row>
    <row r="41" spans="1:24" ht="16.5" thickBot="1" x14ac:dyDescent="0.3">
      <c r="A41" s="68" t="s">
        <v>25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48"/>
      <c r="X41" s="49"/>
    </row>
    <row r="42" spans="1:24" ht="15.75" thickBot="1" x14ac:dyDescent="0.3">
      <c r="A42" s="5" t="s">
        <v>15</v>
      </c>
      <c r="B42" s="6"/>
      <c r="C42" s="6"/>
      <c r="D42" s="6"/>
      <c r="E42" s="6">
        <v>1</v>
      </c>
      <c r="F42" s="7">
        <f t="shared" ref="F42:F51" si="17">SUM(B42:E42)</f>
        <v>1</v>
      </c>
      <c r="G42" s="6"/>
      <c r="H42" s="6"/>
      <c r="I42" s="6"/>
      <c r="J42" s="6"/>
      <c r="K42" s="7">
        <f t="shared" ref="K42:K51" si="18">SUM(G42:J42)</f>
        <v>0</v>
      </c>
      <c r="L42" s="6"/>
      <c r="M42" s="6"/>
      <c r="N42" s="6"/>
      <c r="O42" s="6"/>
      <c r="P42" s="7">
        <f t="shared" ref="P42:P51" si="19">SUM(L42:O42)</f>
        <v>0</v>
      </c>
      <c r="Q42" s="6"/>
      <c r="R42" s="6"/>
      <c r="S42" s="6"/>
      <c r="T42" s="6">
        <v>1</v>
      </c>
      <c r="U42" s="7">
        <f t="shared" ref="U42:U51" si="20">SUM(Q42:T42)</f>
        <v>1</v>
      </c>
      <c r="V42" s="7">
        <f t="shared" ref="V42:V51" si="21">F42+K42+P42+U42</f>
        <v>2</v>
      </c>
      <c r="W42" s="28">
        <v>80</v>
      </c>
      <c r="X42" s="36">
        <f t="shared" ref="X42:X51" si="22">(V42*100)/W42</f>
        <v>2.5</v>
      </c>
    </row>
    <row r="43" spans="1:24" ht="15.75" thickBot="1" x14ac:dyDescent="0.3">
      <c r="A43" s="5" t="s">
        <v>16</v>
      </c>
      <c r="B43" s="6"/>
      <c r="C43" s="6"/>
      <c r="D43" s="6"/>
      <c r="E43" s="6">
        <v>1</v>
      </c>
      <c r="F43" s="7">
        <f t="shared" si="17"/>
        <v>1</v>
      </c>
      <c r="G43" s="6"/>
      <c r="H43" s="6"/>
      <c r="I43" s="6"/>
      <c r="J43" s="6"/>
      <c r="K43" s="7">
        <f t="shared" si="18"/>
        <v>0</v>
      </c>
      <c r="L43" s="6"/>
      <c r="M43" s="6"/>
      <c r="N43" s="6"/>
      <c r="O43" s="6"/>
      <c r="P43" s="7">
        <f t="shared" si="19"/>
        <v>0</v>
      </c>
      <c r="Q43" s="6"/>
      <c r="R43" s="6"/>
      <c r="S43" s="6"/>
      <c r="T43" s="6"/>
      <c r="U43" s="7">
        <f t="shared" si="20"/>
        <v>0</v>
      </c>
      <c r="V43" s="7">
        <f t="shared" si="21"/>
        <v>1</v>
      </c>
      <c r="W43" s="29">
        <v>64</v>
      </c>
      <c r="X43" s="36">
        <f t="shared" si="22"/>
        <v>1.5625</v>
      </c>
    </row>
    <row r="44" spans="1:24" ht="15.75" thickBot="1" x14ac:dyDescent="0.3">
      <c r="A44" s="5" t="s">
        <v>17</v>
      </c>
      <c r="B44" s="6"/>
      <c r="C44" s="6"/>
      <c r="D44" s="6"/>
      <c r="E44" s="6"/>
      <c r="F44" s="7">
        <f t="shared" si="17"/>
        <v>0</v>
      </c>
      <c r="G44" s="6"/>
      <c r="H44" s="6"/>
      <c r="I44" s="6"/>
      <c r="J44" s="6"/>
      <c r="K44" s="7">
        <f t="shared" si="18"/>
        <v>0</v>
      </c>
      <c r="L44" s="6"/>
      <c r="M44" s="6"/>
      <c r="N44" s="6"/>
      <c r="O44" s="6"/>
      <c r="P44" s="7">
        <f t="shared" si="19"/>
        <v>0</v>
      </c>
      <c r="Q44" s="6"/>
      <c r="R44" s="6"/>
      <c r="S44" s="6"/>
      <c r="T44" s="6">
        <v>1</v>
      </c>
      <c r="U44" s="7">
        <f t="shared" si="20"/>
        <v>1</v>
      </c>
      <c r="V44" s="7">
        <f t="shared" si="21"/>
        <v>1</v>
      </c>
      <c r="W44" s="29">
        <v>80</v>
      </c>
      <c r="X44" s="36">
        <f t="shared" si="22"/>
        <v>1.25</v>
      </c>
    </row>
    <row r="45" spans="1:24" ht="15.75" thickBot="1" x14ac:dyDescent="0.3">
      <c r="A45" s="5" t="s">
        <v>18</v>
      </c>
      <c r="B45" s="6"/>
      <c r="C45" s="6"/>
      <c r="D45" s="6"/>
      <c r="E45" s="6"/>
      <c r="F45" s="7">
        <f t="shared" si="17"/>
        <v>0</v>
      </c>
      <c r="G45" s="6"/>
      <c r="H45" s="6"/>
      <c r="I45" s="6"/>
      <c r="J45" s="6"/>
      <c r="K45" s="7">
        <f t="shared" si="18"/>
        <v>0</v>
      </c>
      <c r="L45" s="6"/>
      <c r="M45" s="6"/>
      <c r="N45" s="6"/>
      <c r="O45" s="6"/>
      <c r="P45" s="7">
        <f t="shared" si="19"/>
        <v>0</v>
      </c>
      <c r="Q45" s="6"/>
      <c r="R45" s="6"/>
      <c r="S45" s="6"/>
      <c r="T45" s="6">
        <v>1</v>
      </c>
      <c r="U45" s="7">
        <f t="shared" si="20"/>
        <v>1</v>
      </c>
      <c r="V45" s="7">
        <f t="shared" si="21"/>
        <v>1</v>
      </c>
      <c r="W45" s="29">
        <v>32</v>
      </c>
      <c r="X45" s="36">
        <f t="shared" si="22"/>
        <v>3.125</v>
      </c>
    </row>
    <row r="46" spans="1:24" ht="15.75" thickBot="1" x14ac:dyDescent="0.3">
      <c r="A46" s="5" t="s">
        <v>58</v>
      </c>
      <c r="B46" s="6"/>
      <c r="C46" s="6"/>
      <c r="D46" s="6"/>
      <c r="E46" s="6"/>
      <c r="F46" s="7">
        <f t="shared" si="17"/>
        <v>0</v>
      </c>
      <c r="G46" s="6"/>
      <c r="H46" s="6"/>
      <c r="I46" s="6"/>
      <c r="J46" s="6"/>
      <c r="K46" s="7">
        <f t="shared" si="18"/>
        <v>0</v>
      </c>
      <c r="L46" s="6"/>
      <c r="M46" s="6"/>
      <c r="N46" s="6"/>
      <c r="O46" s="6"/>
      <c r="P46" s="7">
        <f t="shared" si="19"/>
        <v>0</v>
      </c>
      <c r="Q46" s="6"/>
      <c r="R46" s="6"/>
      <c r="S46" s="6"/>
      <c r="T46" s="6"/>
      <c r="U46" s="7">
        <f t="shared" si="20"/>
        <v>0</v>
      </c>
      <c r="V46" s="7">
        <f t="shared" si="21"/>
        <v>0</v>
      </c>
      <c r="W46" s="29">
        <v>32</v>
      </c>
      <c r="X46" s="36">
        <f t="shared" si="22"/>
        <v>0</v>
      </c>
    </row>
    <row r="47" spans="1:24" ht="15.75" thickBot="1" x14ac:dyDescent="0.3">
      <c r="A47" s="5" t="s">
        <v>23</v>
      </c>
      <c r="B47" s="6"/>
      <c r="C47" s="6"/>
      <c r="D47" s="6"/>
      <c r="E47" s="6"/>
      <c r="F47" s="7">
        <f t="shared" si="17"/>
        <v>0</v>
      </c>
      <c r="G47" s="6"/>
      <c r="H47" s="6"/>
      <c r="I47" s="6"/>
      <c r="J47" s="6"/>
      <c r="K47" s="7">
        <f t="shared" si="18"/>
        <v>0</v>
      </c>
      <c r="L47" s="6"/>
      <c r="M47" s="6"/>
      <c r="N47" s="6"/>
      <c r="O47" s="6"/>
      <c r="P47" s="7">
        <f t="shared" si="19"/>
        <v>0</v>
      </c>
      <c r="Q47" s="6"/>
      <c r="R47" s="6"/>
      <c r="S47" s="6"/>
      <c r="T47" s="6"/>
      <c r="U47" s="7">
        <f t="shared" si="20"/>
        <v>0</v>
      </c>
      <c r="V47" s="7">
        <f t="shared" si="21"/>
        <v>0</v>
      </c>
      <c r="W47" s="29">
        <v>32</v>
      </c>
      <c r="X47" s="36">
        <f t="shared" si="22"/>
        <v>0</v>
      </c>
    </row>
    <row r="48" spans="1:24" ht="15.75" thickBot="1" x14ac:dyDescent="0.3">
      <c r="A48" s="5" t="s">
        <v>56</v>
      </c>
      <c r="B48" s="6"/>
      <c r="C48" s="6"/>
      <c r="D48" s="6"/>
      <c r="E48" s="6"/>
      <c r="F48" s="7">
        <f t="shared" si="17"/>
        <v>0</v>
      </c>
      <c r="G48" s="6"/>
      <c r="H48" s="6"/>
      <c r="I48" s="6"/>
      <c r="J48" s="6"/>
      <c r="K48" s="7">
        <f t="shared" si="18"/>
        <v>0</v>
      </c>
      <c r="L48" s="6"/>
      <c r="M48" s="6"/>
      <c r="N48" s="6"/>
      <c r="O48" s="6"/>
      <c r="P48" s="7">
        <f t="shared" si="19"/>
        <v>0</v>
      </c>
      <c r="Q48" s="6"/>
      <c r="R48" s="6"/>
      <c r="S48" s="6"/>
      <c r="T48" s="6"/>
      <c r="U48" s="7">
        <f t="shared" si="20"/>
        <v>0</v>
      </c>
      <c r="V48" s="7">
        <f t="shared" si="21"/>
        <v>0</v>
      </c>
      <c r="W48" s="29">
        <v>16</v>
      </c>
      <c r="X48" s="36">
        <f t="shared" si="22"/>
        <v>0</v>
      </c>
    </row>
    <row r="49" spans="1:24" ht="15.75" thickBot="1" x14ac:dyDescent="0.3">
      <c r="A49" s="5" t="s">
        <v>19</v>
      </c>
      <c r="B49" s="6"/>
      <c r="C49" s="6"/>
      <c r="D49" s="6"/>
      <c r="E49" s="6"/>
      <c r="F49" s="7">
        <f t="shared" si="17"/>
        <v>0</v>
      </c>
      <c r="G49" s="6"/>
      <c r="H49" s="6"/>
      <c r="I49" s="6"/>
      <c r="J49" s="6"/>
      <c r="K49" s="7">
        <f t="shared" si="18"/>
        <v>0</v>
      </c>
      <c r="L49" s="6"/>
      <c r="M49" s="6"/>
      <c r="N49" s="6"/>
      <c r="O49" s="6"/>
      <c r="P49" s="7">
        <f t="shared" si="19"/>
        <v>0</v>
      </c>
      <c r="Q49" s="6"/>
      <c r="R49" s="6"/>
      <c r="S49" s="6"/>
      <c r="T49" s="6"/>
      <c r="U49" s="7">
        <f t="shared" si="20"/>
        <v>0</v>
      </c>
      <c r="V49" s="7">
        <f t="shared" si="21"/>
        <v>0</v>
      </c>
      <c r="W49" s="29">
        <v>16</v>
      </c>
      <c r="X49" s="36">
        <f t="shared" si="22"/>
        <v>0</v>
      </c>
    </row>
    <row r="50" spans="1:24" ht="15.75" thickBot="1" x14ac:dyDescent="0.3">
      <c r="A50" s="5" t="s">
        <v>20</v>
      </c>
      <c r="B50" s="6"/>
      <c r="C50" s="6"/>
      <c r="D50" s="6"/>
      <c r="E50" s="6"/>
      <c r="F50" s="7">
        <f t="shared" si="17"/>
        <v>0</v>
      </c>
      <c r="G50" s="6"/>
      <c r="H50" s="6"/>
      <c r="I50" s="6"/>
      <c r="J50" s="6"/>
      <c r="K50" s="7">
        <f t="shared" si="18"/>
        <v>0</v>
      </c>
      <c r="L50" s="6"/>
      <c r="M50" s="6"/>
      <c r="N50" s="6"/>
      <c r="O50" s="6"/>
      <c r="P50" s="7">
        <f t="shared" si="19"/>
        <v>0</v>
      </c>
      <c r="Q50" s="6"/>
      <c r="R50" s="6"/>
      <c r="S50" s="6"/>
      <c r="T50" s="6"/>
      <c r="U50" s="7">
        <f t="shared" si="20"/>
        <v>0</v>
      </c>
      <c r="V50" s="7">
        <f t="shared" si="21"/>
        <v>0</v>
      </c>
      <c r="W50" s="29">
        <v>16</v>
      </c>
      <c r="X50" s="36">
        <f t="shared" si="22"/>
        <v>0</v>
      </c>
    </row>
    <row r="51" spans="1:24" ht="15.75" thickBot="1" x14ac:dyDescent="0.3">
      <c r="A51" s="5" t="s">
        <v>21</v>
      </c>
      <c r="B51" s="6"/>
      <c r="C51" s="6"/>
      <c r="D51" s="6"/>
      <c r="E51" s="6"/>
      <c r="F51" s="7">
        <f t="shared" si="17"/>
        <v>0</v>
      </c>
      <c r="G51" s="6"/>
      <c r="H51" s="6"/>
      <c r="I51" s="6"/>
      <c r="J51" s="6">
        <v>1</v>
      </c>
      <c r="K51" s="7">
        <f t="shared" si="18"/>
        <v>1</v>
      </c>
      <c r="L51" s="6"/>
      <c r="M51" s="6"/>
      <c r="N51" s="6"/>
      <c r="O51" s="6"/>
      <c r="P51" s="7">
        <f t="shared" si="19"/>
        <v>0</v>
      </c>
      <c r="Q51" s="6"/>
      <c r="R51" s="6"/>
      <c r="S51" s="6"/>
      <c r="T51" s="6">
        <v>1</v>
      </c>
      <c r="U51" s="7">
        <f t="shared" si="20"/>
        <v>1</v>
      </c>
      <c r="V51" s="7">
        <f t="shared" si="21"/>
        <v>2</v>
      </c>
      <c r="W51" s="31">
        <v>48</v>
      </c>
      <c r="X51" s="39">
        <f t="shared" si="22"/>
        <v>4.166666666666667</v>
      </c>
    </row>
    <row r="52" spans="1:24" ht="15.75" x14ac:dyDescent="0.25">
      <c r="A52" s="2"/>
    </row>
    <row r="53" spans="1:24" ht="16.5" thickBot="1" x14ac:dyDescent="0.3">
      <c r="A53" s="64" t="s">
        <v>26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spans="1:24" ht="34.5" customHeight="1" thickBot="1" x14ac:dyDescent="0.3">
      <c r="A54" s="3" t="s">
        <v>2</v>
      </c>
      <c r="B54" s="43" t="s">
        <v>3</v>
      </c>
      <c r="C54" s="44"/>
      <c r="D54" s="44"/>
      <c r="E54" s="44"/>
      <c r="F54" s="45"/>
      <c r="G54" s="43" t="s">
        <v>4</v>
      </c>
      <c r="H54" s="44"/>
      <c r="I54" s="44"/>
      <c r="J54" s="44"/>
      <c r="K54" s="45"/>
      <c r="L54" s="43" t="s">
        <v>5</v>
      </c>
      <c r="M54" s="44"/>
      <c r="N54" s="44"/>
      <c r="O54" s="44"/>
      <c r="P54" s="45"/>
      <c r="Q54" s="43" t="s">
        <v>6</v>
      </c>
      <c r="R54" s="44"/>
      <c r="S54" s="44"/>
      <c r="T54" s="44"/>
      <c r="U54" s="45"/>
      <c r="V54" s="8" t="s">
        <v>7</v>
      </c>
      <c r="W54" s="27"/>
      <c r="X54" s="34"/>
    </row>
    <row r="55" spans="1:24" ht="157.5" thickBot="1" x14ac:dyDescent="0.3">
      <c r="A55" s="20"/>
      <c r="B55" s="21" t="s">
        <v>8</v>
      </c>
      <c r="C55" s="21" t="s">
        <v>9</v>
      </c>
      <c r="D55" s="21" t="s">
        <v>10</v>
      </c>
      <c r="E55" s="21" t="s">
        <v>11</v>
      </c>
      <c r="F55" s="22" t="s">
        <v>12</v>
      </c>
      <c r="G55" s="21" t="s">
        <v>8</v>
      </c>
      <c r="H55" s="21" t="s">
        <v>9</v>
      </c>
      <c r="I55" s="21" t="s">
        <v>10</v>
      </c>
      <c r="J55" s="21" t="s">
        <v>11</v>
      </c>
      <c r="K55" s="22" t="s">
        <v>7</v>
      </c>
      <c r="L55" s="21" t="s">
        <v>8</v>
      </c>
      <c r="M55" s="21" t="s">
        <v>9</v>
      </c>
      <c r="N55" s="21" t="s">
        <v>10</v>
      </c>
      <c r="O55" s="21" t="s">
        <v>11</v>
      </c>
      <c r="P55" s="22" t="s">
        <v>7</v>
      </c>
      <c r="Q55" s="21" t="s">
        <v>8</v>
      </c>
      <c r="R55" s="21" t="s">
        <v>9</v>
      </c>
      <c r="S55" s="21" t="s">
        <v>10</v>
      </c>
      <c r="T55" s="21" t="s">
        <v>11</v>
      </c>
      <c r="U55" s="22" t="s">
        <v>7</v>
      </c>
      <c r="V55" s="22" t="s">
        <v>13</v>
      </c>
      <c r="W55" s="23" t="s">
        <v>52</v>
      </c>
      <c r="X55" s="35" t="s">
        <v>53</v>
      </c>
    </row>
    <row r="56" spans="1:24" ht="16.5" thickBot="1" x14ac:dyDescent="0.3">
      <c r="A56" s="50" t="s">
        <v>27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2"/>
      <c r="X56" s="53"/>
    </row>
    <row r="57" spans="1:24" ht="15.75" thickBot="1" x14ac:dyDescent="0.3">
      <c r="A57" s="5" t="s">
        <v>15</v>
      </c>
      <c r="B57" s="6"/>
      <c r="C57" s="6"/>
      <c r="D57" s="6"/>
      <c r="E57" s="6">
        <v>1</v>
      </c>
      <c r="F57" s="7">
        <f t="shared" ref="F57:F68" si="23">SUM(B57:E57)</f>
        <v>1</v>
      </c>
      <c r="G57" s="6"/>
      <c r="H57" s="6"/>
      <c r="I57" s="6"/>
      <c r="J57" s="6"/>
      <c r="K57" s="7">
        <f t="shared" ref="K57:K68" si="24">SUM(G57:J57)</f>
        <v>0</v>
      </c>
      <c r="L57" s="6"/>
      <c r="M57" s="6"/>
      <c r="N57" s="6"/>
      <c r="O57" s="6"/>
      <c r="P57" s="7">
        <f t="shared" ref="P57:P68" si="25">SUM(L57:O57)</f>
        <v>0</v>
      </c>
      <c r="Q57" s="6"/>
      <c r="R57" s="6"/>
      <c r="S57" s="6"/>
      <c r="T57" s="6">
        <v>1</v>
      </c>
      <c r="U57" s="7">
        <f t="shared" ref="U57:U68" si="26">SUM(Q57:T57)</f>
        <v>1</v>
      </c>
      <c r="V57" s="7">
        <f t="shared" ref="V57:V68" si="27">F57+K57+P57+U57</f>
        <v>2</v>
      </c>
      <c r="W57" s="28">
        <v>80</v>
      </c>
      <c r="X57" s="36">
        <f t="shared" ref="X57:X67" si="28">(V57*100)/W57</f>
        <v>2.5</v>
      </c>
    </row>
    <row r="58" spans="1:24" ht="15.75" thickBot="1" x14ac:dyDescent="0.3">
      <c r="A58" s="5" t="s">
        <v>28</v>
      </c>
      <c r="B58" s="6"/>
      <c r="C58" s="6"/>
      <c r="D58" s="6"/>
      <c r="E58" s="6"/>
      <c r="F58" s="7">
        <f t="shared" si="23"/>
        <v>0</v>
      </c>
      <c r="G58" s="6"/>
      <c r="H58" s="6"/>
      <c r="I58" s="6"/>
      <c r="J58" s="6"/>
      <c r="K58" s="7">
        <f t="shared" si="24"/>
        <v>0</v>
      </c>
      <c r="L58" s="6"/>
      <c r="M58" s="6"/>
      <c r="N58" s="6"/>
      <c r="O58" s="6"/>
      <c r="P58" s="7">
        <f t="shared" si="25"/>
        <v>0</v>
      </c>
      <c r="Q58" s="6"/>
      <c r="R58" s="6"/>
      <c r="S58" s="6"/>
      <c r="T58" s="6"/>
      <c r="U58" s="7">
        <f t="shared" si="26"/>
        <v>0</v>
      </c>
      <c r="V58" s="7">
        <f t="shared" si="27"/>
        <v>0</v>
      </c>
      <c r="W58" s="29">
        <v>48</v>
      </c>
      <c r="X58" s="36">
        <f t="shared" si="28"/>
        <v>0</v>
      </c>
    </row>
    <row r="59" spans="1:24" ht="15.75" thickBot="1" x14ac:dyDescent="0.3">
      <c r="A59" s="5" t="s">
        <v>23</v>
      </c>
      <c r="B59" s="6"/>
      <c r="C59" s="6"/>
      <c r="D59" s="6"/>
      <c r="E59" s="6"/>
      <c r="F59" s="7">
        <f t="shared" si="23"/>
        <v>0</v>
      </c>
      <c r="G59" s="6"/>
      <c r="H59" s="6"/>
      <c r="I59" s="6"/>
      <c r="J59" s="6"/>
      <c r="K59" s="7">
        <f t="shared" si="24"/>
        <v>0</v>
      </c>
      <c r="L59" s="6"/>
      <c r="M59" s="6"/>
      <c r="N59" s="6"/>
      <c r="O59" s="6"/>
      <c r="P59" s="7">
        <f t="shared" si="25"/>
        <v>0</v>
      </c>
      <c r="Q59" s="6"/>
      <c r="R59" s="6"/>
      <c r="S59" s="6"/>
      <c r="T59" s="6"/>
      <c r="U59" s="7">
        <f t="shared" si="26"/>
        <v>0</v>
      </c>
      <c r="V59" s="7">
        <f t="shared" si="27"/>
        <v>0</v>
      </c>
      <c r="W59" s="29">
        <v>48</v>
      </c>
      <c r="X59" s="36">
        <f t="shared" si="28"/>
        <v>0</v>
      </c>
    </row>
    <row r="60" spans="1:24" ht="15.75" thickBot="1" x14ac:dyDescent="0.3">
      <c r="A60" s="5" t="s">
        <v>17</v>
      </c>
      <c r="B60" s="6"/>
      <c r="C60" s="6"/>
      <c r="D60" s="6"/>
      <c r="E60" s="6">
        <v>1</v>
      </c>
      <c r="F60" s="7">
        <f t="shared" si="23"/>
        <v>1</v>
      </c>
      <c r="G60" s="6"/>
      <c r="H60" s="6"/>
      <c r="I60" s="6"/>
      <c r="J60" s="6"/>
      <c r="K60" s="7">
        <f t="shared" si="24"/>
        <v>0</v>
      </c>
      <c r="L60" s="6"/>
      <c r="M60" s="6"/>
      <c r="N60" s="6"/>
      <c r="O60" s="6"/>
      <c r="P60" s="7">
        <f t="shared" si="25"/>
        <v>0</v>
      </c>
      <c r="Q60" s="6"/>
      <c r="R60" s="6"/>
      <c r="S60" s="6"/>
      <c r="T60" s="6">
        <v>1</v>
      </c>
      <c r="U60" s="7">
        <f t="shared" si="26"/>
        <v>1</v>
      </c>
      <c r="V60" s="7">
        <f t="shared" si="27"/>
        <v>2</v>
      </c>
      <c r="W60" s="29">
        <v>80</v>
      </c>
      <c r="X60" s="36">
        <f t="shared" si="28"/>
        <v>2.5</v>
      </c>
    </row>
    <row r="61" spans="1:24" ht="15.75" thickBot="1" x14ac:dyDescent="0.3">
      <c r="A61" s="5" t="s">
        <v>29</v>
      </c>
      <c r="B61" s="6"/>
      <c r="C61" s="6"/>
      <c r="D61" s="6"/>
      <c r="E61" s="6"/>
      <c r="F61" s="7">
        <f t="shared" si="23"/>
        <v>0</v>
      </c>
      <c r="G61" s="6"/>
      <c r="H61" s="6"/>
      <c r="I61" s="6"/>
      <c r="J61" s="6"/>
      <c r="K61" s="7">
        <f t="shared" si="24"/>
        <v>0</v>
      </c>
      <c r="L61" s="6"/>
      <c r="M61" s="6"/>
      <c r="N61" s="6"/>
      <c r="O61" s="6"/>
      <c r="P61" s="7">
        <f t="shared" si="25"/>
        <v>0</v>
      </c>
      <c r="Q61" s="6"/>
      <c r="R61" s="6"/>
      <c r="S61" s="6"/>
      <c r="T61" s="6"/>
      <c r="U61" s="7">
        <f t="shared" si="26"/>
        <v>0</v>
      </c>
      <c r="V61" s="7">
        <f t="shared" si="27"/>
        <v>0</v>
      </c>
      <c r="W61" s="29">
        <v>48</v>
      </c>
      <c r="X61" s="36">
        <f t="shared" si="28"/>
        <v>0</v>
      </c>
    </row>
    <row r="62" spans="1:24" ht="15.75" thickBot="1" x14ac:dyDescent="0.3">
      <c r="A62" s="5" t="s">
        <v>30</v>
      </c>
      <c r="B62" s="6"/>
      <c r="C62" s="6"/>
      <c r="D62" s="6"/>
      <c r="E62" s="6"/>
      <c r="F62" s="7">
        <f t="shared" si="23"/>
        <v>0</v>
      </c>
      <c r="G62" s="6"/>
      <c r="H62" s="6"/>
      <c r="I62" s="6"/>
      <c r="J62" s="6"/>
      <c r="K62" s="7">
        <f t="shared" si="24"/>
        <v>0</v>
      </c>
      <c r="L62" s="6"/>
      <c r="M62" s="6"/>
      <c r="N62" s="6"/>
      <c r="O62" s="6"/>
      <c r="P62" s="7">
        <f t="shared" si="25"/>
        <v>0</v>
      </c>
      <c r="Q62" s="6"/>
      <c r="R62" s="6"/>
      <c r="S62" s="6"/>
      <c r="T62" s="6"/>
      <c r="U62" s="7">
        <f t="shared" si="26"/>
        <v>0</v>
      </c>
      <c r="V62" s="7">
        <f t="shared" si="27"/>
        <v>0</v>
      </c>
      <c r="W62" s="29">
        <v>16</v>
      </c>
      <c r="X62" s="36">
        <f t="shared" si="28"/>
        <v>0</v>
      </c>
    </row>
    <row r="63" spans="1:24" ht="15.75" thickBot="1" x14ac:dyDescent="0.3">
      <c r="A63" s="5" t="s">
        <v>31</v>
      </c>
      <c r="B63" s="6"/>
      <c r="C63" s="6"/>
      <c r="D63" s="6"/>
      <c r="E63" s="6"/>
      <c r="F63" s="7">
        <f t="shared" si="23"/>
        <v>0</v>
      </c>
      <c r="G63" s="6"/>
      <c r="H63" s="6"/>
      <c r="I63" s="6"/>
      <c r="J63" s="6"/>
      <c r="K63" s="7">
        <f t="shared" si="24"/>
        <v>0</v>
      </c>
      <c r="L63" s="6"/>
      <c r="M63" s="6"/>
      <c r="N63" s="6"/>
      <c r="O63" s="6"/>
      <c r="P63" s="7">
        <f t="shared" si="25"/>
        <v>0</v>
      </c>
      <c r="Q63" s="6"/>
      <c r="R63" s="6"/>
      <c r="S63" s="6"/>
      <c r="T63" s="6"/>
      <c r="U63" s="7">
        <f t="shared" si="26"/>
        <v>0</v>
      </c>
      <c r="V63" s="7">
        <f t="shared" si="27"/>
        <v>0</v>
      </c>
      <c r="W63" s="29">
        <v>32</v>
      </c>
      <c r="X63" s="36">
        <f t="shared" si="28"/>
        <v>0</v>
      </c>
    </row>
    <row r="64" spans="1:24" ht="15.75" thickBot="1" x14ac:dyDescent="0.3">
      <c r="A64" s="5" t="s">
        <v>55</v>
      </c>
      <c r="B64" s="6"/>
      <c r="C64" s="6"/>
      <c r="D64" s="6"/>
      <c r="E64" s="6"/>
      <c r="F64" s="7">
        <f t="shared" si="23"/>
        <v>0</v>
      </c>
      <c r="G64" s="6"/>
      <c r="H64" s="6"/>
      <c r="I64" s="6"/>
      <c r="J64" s="6"/>
      <c r="K64" s="7">
        <f t="shared" si="24"/>
        <v>0</v>
      </c>
      <c r="L64" s="6"/>
      <c r="M64" s="6"/>
      <c r="N64" s="6"/>
      <c r="O64" s="6"/>
      <c r="P64" s="7">
        <f t="shared" si="25"/>
        <v>0</v>
      </c>
      <c r="Q64" s="6"/>
      <c r="R64" s="6"/>
      <c r="S64" s="6"/>
      <c r="T64" s="6"/>
      <c r="U64" s="7">
        <f t="shared" si="26"/>
        <v>0</v>
      </c>
      <c r="V64" s="7">
        <f t="shared" si="27"/>
        <v>0</v>
      </c>
      <c r="W64" s="29">
        <v>16</v>
      </c>
      <c r="X64" s="36">
        <f t="shared" si="28"/>
        <v>0</v>
      </c>
    </row>
    <row r="65" spans="1:24" ht="15.75" thickBot="1" x14ac:dyDescent="0.3">
      <c r="A65" s="5" t="s">
        <v>58</v>
      </c>
      <c r="B65" s="6"/>
      <c r="C65" s="6"/>
      <c r="D65" s="6"/>
      <c r="E65" s="6"/>
      <c r="F65" s="7">
        <f t="shared" si="23"/>
        <v>0</v>
      </c>
      <c r="G65" s="6"/>
      <c r="H65" s="6"/>
      <c r="I65" s="6"/>
      <c r="J65" s="6"/>
      <c r="K65" s="7">
        <f t="shared" si="24"/>
        <v>0</v>
      </c>
      <c r="L65" s="6"/>
      <c r="M65" s="6"/>
      <c r="N65" s="6"/>
      <c r="O65" s="6"/>
      <c r="P65" s="7">
        <f t="shared" si="25"/>
        <v>0</v>
      </c>
      <c r="Q65" s="6"/>
      <c r="R65" s="6"/>
      <c r="S65" s="6"/>
      <c r="T65" s="6"/>
      <c r="U65" s="7">
        <f t="shared" si="26"/>
        <v>0</v>
      </c>
      <c r="V65" s="7">
        <f t="shared" si="27"/>
        <v>0</v>
      </c>
      <c r="W65" s="29">
        <v>32</v>
      </c>
      <c r="X65" s="36">
        <f t="shared" si="28"/>
        <v>0</v>
      </c>
    </row>
    <row r="66" spans="1:24" ht="15.75" thickBot="1" x14ac:dyDescent="0.3">
      <c r="A66" s="5" t="s">
        <v>19</v>
      </c>
      <c r="B66" s="6"/>
      <c r="C66" s="6"/>
      <c r="D66" s="6"/>
      <c r="E66" s="6"/>
      <c r="F66" s="7">
        <f t="shared" si="23"/>
        <v>0</v>
      </c>
      <c r="G66" s="6"/>
      <c r="H66" s="6"/>
      <c r="I66" s="6"/>
      <c r="J66" s="6"/>
      <c r="K66" s="7">
        <f t="shared" si="24"/>
        <v>0</v>
      </c>
      <c r="L66" s="6"/>
      <c r="M66" s="6"/>
      <c r="N66" s="6"/>
      <c r="O66" s="6"/>
      <c r="P66" s="7">
        <f t="shared" si="25"/>
        <v>0</v>
      </c>
      <c r="Q66" s="6"/>
      <c r="R66" s="6"/>
      <c r="S66" s="6"/>
      <c r="T66" s="6"/>
      <c r="U66" s="7">
        <f t="shared" si="26"/>
        <v>0</v>
      </c>
      <c r="V66" s="7">
        <f t="shared" si="27"/>
        <v>0</v>
      </c>
      <c r="W66" s="29">
        <v>16</v>
      </c>
      <c r="X66" s="36">
        <f t="shared" si="28"/>
        <v>0</v>
      </c>
    </row>
    <row r="67" spans="1:24" ht="15.75" thickBot="1" x14ac:dyDescent="0.3">
      <c r="A67" s="5" t="s">
        <v>20</v>
      </c>
      <c r="B67" s="6"/>
      <c r="C67" s="6"/>
      <c r="D67" s="6"/>
      <c r="E67" s="6"/>
      <c r="F67" s="7">
        <f t="shared" si="23"/>
        <v>0</v>
      </c>
      <c r="G67" s="6"/>
      <c r="H67" s="6"/>
      <c r="I67" s="6"/>
      <c r="J67" s="6"/>
      <c r="K67" s="7">
        <f t="shared" si="24"/>
        <v>0</v>
      </c>
      <c r="L67" s="6"/>
      <c r="M67" s="6"/>
      <c r="N67" s="6"/>
      <c r="O67" s="6"/>
      <c r="P67" s="7">
        <f t="shared" si="25"/>
        <v>0</v>
      </c>
      <c r="Q67" s="6"/>
      <c r="R67" s="6"/>
      <c r="S67" s="6"/>
      <c r="T67" s="6"/>
      <c r="U67" s="7">
        <f t="shared" si="26"/>
        <v>0</v>
      </c>
      <c r="V67" s="7">
        <f t="shared" si="27"/>
        <v>0</v>
      </c>
      <c r="W67" s="29">
        <v>16</v>
      </c>
      <c r="X67" s="36">
        <f t="shared" si="28"/>
        <v>0</v>
      </c>
    </row>
    <row r="68" spans="1:24" ht="15.75" thickBot="1" x14ac:dyDescent="0.3">
      <c r="A68" s="17" t="s">
        <v>21</v>
      </c>
      <c r="B68" s="18"/>
      <c r="C68" s="18"/>
      <c r="D68" s="18"/>
      <c r="E68" s="18"/>
      <c r="F68" s="19">
        <f t="shared" si="23"/>
        <v>0</v>
      </c>
      <c r="G68" s="18"/>
      <c r="H68" s="18"/>
      <c r="I68" s="18"/>
      <c r="J68" s="18">
        <v>1</v>
      </c>
      <c r="K68" s="19">
        <f t="shared" si="24"/>
        <v>1</v>
      </c>
      <c r="L68" s="18"/>
      <c r="M68" s="18"/>
      <c r="N68" s="18"/>
      <c r="O68" s="18"/>
      <c r="P68" s="19">
        <f t="shared" si="25"/>
        <v>0</v>
      </c>
      <c r="Q68" s="18"/>
      <c r="R68" s="18"/>
      <c r="S68" s="18"/>
      <c r="T68" s="18">
        <v>1</v>
      </c>
      <c r="U68" s="19">
        <f t="shared" si="26"/>
        <v>1</v>
      </c>
      <c r="V68" s="19">
        <f t="shared" si="27"/>
        <v>2</v>
      </c>
      <c r="W68" s="30">
        <v>32</v>
      </c>
      <c r="X68" s="36">
        <f>(V68*100)/W68</f>
        <v>6.25</v>
      </c>
    </row>
    <row r="69" spans="1:24" ht="16.5" thickBot="1" x14ac:dyDescent="0.3">
      <c r="A69" s="50" t="s">
        <v>32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48"/>
      <c r="X69" s="49"/>
    </row>
    <row r="70" spans="1:24" ht="15.75" thickBot="1" x14ac:dyDescent="0.3">
      <c r="A70" s="5" t="s">
        <v>15</v>
      </c>
      <c r="B70" s="6"/>
      <c r="C70" s="6"/>
      <c r="D70" s="6"/>
      <c r="E70" s="10">
        <v>1</v>
      </c>
      <c r="F70" s="7">
        <f t="shared" ref="F70:F81" si="29">SUM(B70:E70)</f>
        <v>1</v>
      </c>
      <c r="G70" s="6"/>
      <c r="H70" s="6"/>
      <c r="I70" s="6"/>
      <c r="J70" s="6"/>
      <c r="K70" s="7">
        <f t="shared" ref="K70:K81" si="30">SUM(G70:J70)</f>
        <v>0</v>
      </c>
      <c r="L70" s="6"/>
      <c r="M70" s="6"/>
      <c r="N70" s="6"/>
      <c r="O70" s="6"/>
      <c r="P70" s="7">
        <f t="shared" ref="P70:P81" si="31">SUM(L70:O70)</f>
        <v>0</v>
      </c>
      <c r="Q70" s="6"/>
      <c r="R70" s="6"/>
      <c r="S70" s="6"/>
      <c r="T70" s="6">
        <v>1</v>
      </c>
      <c r="U70" s="7">
        <f t="shared" ref="U70:U81" si="32">SUM(Q70:T70)</f>
        <v>1</v>
      </c>
      <c r="V70" s="7">
        <f t="shared" ref="V70:V81" si="33">F70+K70+P70+U70</f>
        <v>2</v>
      </c>
      <c r="W70" s="28">
        <v>96</v>
      </c>
      <c r="X70" s="36">
        <f t="shared" ref="X70:X81" si="34">(V70*100)/W70</f>
        <v>2.0833333333333335</v>
      </c>
    </row>
    <row r="71" spans="1:24" ht="15.75" thickBot="1" x14ac:dyDescent="0.3">
      <c r="A71" s="5" t="s">
        <v>28</v>
      </c>
      <c r="B71" s="6"/>
      <c r="C71" s="6"/>
      <c r="D71" s="6"/>
      <c r="E71" s="10"/>
      <c r="F71" s="7">
        <f t="shared" si="29"/>
        <v>0</v>
      </c>
      <c r="G71" s="6"/>
      <c r="H71" s="6"/>
      <c r="I71" s="6"/>
      <c r="J71" s="6"/>
      <c r="K71" s="7">
        <f t="shared" si="30"/>
        <v>0</v>
      </c>
      <c r="L71" s="6"/>
      <c r="M71" s="6"/>
      <c r="N71" s="6"/>
      <c r="O71" s="6"/>
      <c r="P71" s="7">
        <f t="shared" si="31"/>
        <v>0</v>
      </c>
      <c r="Q71" s="6"/>
      <c r="R71" s="6"/>
      <c r="S71" s="6"/>
      <c r="T71" s="6"/>
      <c r="U71" s="7">
        <f t="shared" si="32"/>
        <v>0</v>
      </c>
      <c r="V71" s="7">
        <f t="shared" si="33"/>
        <v>0</v>
      </c>
      <c r="W71" s="29">
        <v>48</v>
      </c>
      <c r="X71" s="36">
        <f t="shared" si="34"/>
        <v>0</v>
      </c>
    </row>
    <row r="72" spans="1:24" ht="15.75" thickBot="1" x14ac:dyDescent="0.3">
      <c r="A72" s="5" t="s">
        <v>23</v>
      </c>
      <c r="B72" s="6"/>
      <c r="C72" s="6"/>
      <c r="D72" s="6"/>
      <c r="E72" s="10"/>
      <c r="F72" s="7">
        <f t="shared" si="29"/>
        <v>0</v>
      </c>
      <c r="G72" s="6"/>
      <c r="H72" s="6"/>
      <c r="I72" s="6"/>
      <c r="J72" s="6"/>
      <c r="K72" s="7">
        <f t="shared" si="30"/>
        <v>0</v>
      </c>
      <c r="L72" s="6"/>
      <c r="M72" s="6"/>
      <c r="N72" s="6"/>
      <c r="O72" s="6"/>
      <c r="P72" s="7">
        <f t="shared" si="31"/>
        <v>0</v>
      </c>
      <c r="Q72" s="6"/>
      <c r="R72" s="6"/>
      <c r="S72" s="6"/>
      <c r="T72" s="6"/>
      <c r="U72" s="7">
        <f t="shared" si="32"/>
        <v>0</v>
      </c>
      <c r="V72" s="7">
        <f t="shared" si="33"/>
        <v>0</v>
      </c>
      <c r="W72" s="29">
        <v>48</v>
      </c>
      <c r="X72" s="36">
        <f t="shared" si="34"/>
        <v>0</v>
      </c>
    </row>
    <row r="73" spans="1:24" ht="15.75" thickBot="1" x14ac:dyDescent="0.3">
      <c r="A73" s="5" t="s">
        <v>17</v>
      </c>
      <c r="B73" s="6"/>
      <c r="C73" s="6"/>
      <c r="D73" s="6"/>
      <c r="E73" s="10">
        <v>1</v>
      </c>
      <c r="F73" s="7">
        <f t="shared" si="29"/>
        <v>1</v>
      </c>
      <c r="G73" s="6"/>
      <c r="H73" s="6"/>
      <c r="I73" s="6"/>
      <c r="J73" s="6"/>
      <c r="K73" s="7">
        <f t="shared" si="30"/>
        <v>0</v>
      </c>
      <c r="L73" s="6"/>
      <c r="M73" s="6"/>
      <c r="N73" s="6"/>
      <c r="O73" s="6"/>
      <c r="P73" s="7">
        <f t="shared" si="31"/>
        <v>0</v>
      </c>
      <c r="Q73" s="6"/>
      <c r="R73" s="6"/>
      <c r="S73" s="6"/>
      <c r="T73" s="6">
        <v>1</v>
      </c>
      <c r="U73" s="7">
        <f t="shared" si="32"/>
        <v>1</v>
      </c>
      <c r="V73" s="7">
        <f t="shared" si="33"/>
        <v>2</v>
      </c>
      <c r="W73" s="29">
        <v>80</v>
      </c>
      <c r="X73" s="36">
        <f t="shared" si="34"/>
        <v>2.5</v>
      </c>
    </row>
    <row r="74" spans="1:24" ht="15.75" thickBot="1" x14ac:dyDescent="0.3">
      <c r="A74" s="5" t="s">
        <v>33</v>
      </c>
      <c r="B74" s="6"/>
      <c r="C74" s="6"/>
      <c r="D74" s="6"/>
      <c r="E74" s="10">
        <v>1</v>
      </c>
      <c r="F74" s="7">
        <f t="shared" si="29"/>
        <v>1</v>
      </c>
      <c r="G74" s="6"/>
      <c r="H74" s="6"/>
      <c r="I74" s="6"/>
      <c r="J74" s="6"/>
      <c r="K74" s="7">
        <f t="shared" si="30"/>
        <v>0</v>
      </c>
      <c r="L74" s="6"/>
      <c r="M74" s="6"/>
      <c r="N74" s="6"/>
      <c r="O74" s="6"/>
      <c r="P74" s="7">
        <f t="shared" si="31"/>
        <v>0</v>
      </c>
      <c r="Q74" s="6"/>
      <c r="R74" s="6"/>
      <c r="S74" s="6"/>
      <c r="T74" s="6"/>
      <c r="U74" s="7">
        <f t="shared" si="32"/>
        <v>0</v>
      </c>
      <c r="V74" s="7">
        <f t="shared" si="33"/>
        <v>1</v>
      </c>
      <c r="W74" s="29">
        <v>48</v>
      </c>
      <c r="X74" s="36">
        <f t="shared" si="34"/>
        <v>2.0833333333333335</v>
      </c>
    </row>
    <row r="75" spans="1:24" ht="15.75" thickBot="1" x14ac:dyDescent="0.3">
      <c r="A75" s="5" t="s">
        <v>34</v>
      </c>
      <c r="B75" s="6"/>
      <c r="C75" s="6"/>
      <c r="D75" s="6"/>
      <c r="E75" s="10"/>
      <c r="F75" s="7">
        <f t="shared" si="29"/>
        <v>0</v>
      </c>
      <c r="G75" s="6"/>
      <c r="H75" s="6"/>
      <c r="I75" s="6"/>
      <c r="J75" s="6"/>
      <c r="K75" s="7">
        <f t="shared" si="30"/>
        <v>0</v>
      </c>
      <c r="L75" s="6"/>
      <c r="M75" s="6"/>
      <c r="N75" s="6"/>
      <c r="O75" s="6"/>
      <c r="P75" s="7">
        <f t="shared" si="31"/>
        <v>0</v>
      </c>
      <c r="Q75" s="6"/>
      <c r="R75" s="6"/>
      <c r="S75" s="6"/>
      <c r="T75" s="6"/>
      <c r="U75" s="7">
        <f t="shared" si="32"/>
        <v>0</v>
      </c>
      <c r="V75" s="7">
        <f t="shared" si="33"/>
        <v>0</v>
      </c>
      <c r="W75" s="29">
        <v>16</v>
      </c>
      <c r="X75" s="36">
        <f t="shared" si="34"/>
        <v>0</v>
      </c>
    </row>
    <row r="76" spans="1:24" ht="15.75" thickBot="1" x14ac:dyDescent="0.3">
      <c r="A76" s="5" t="s">
        <v>30</v>
      </c>
      <c r="B76" s="6"/>
      <c r="C76" s="6"/>
      <c r="D76" s="6"/>
      <c r="E76" s="10"/>
      <c r="F76" s="7">
        <f t="shared" si="29"/>
        <v>0</v>
      </c>
      <c r="G76" s="6"/>
      <c r="H76" s="6"/>
      <c r="I76" s="6"/>
      <c r="J76" s="6"/>
      <c r="K76" s="7">
        <f t="shared" si="30"/>
        <v>0</v>
      </c>
      <c r="L76" s="6"/>
      <c r="M76" s="6"/>
      <c r="N76" s="6"/>
      <c r="O76" s="6"/>
      <c r="P76" s="7">
        <f t="shared" si="31"/>
        <v>0</v>
      </c>
      <c r="Q76" s="6"/>
      <c r="R76" s="6"/>
      <c r="S76" s="6"/>
      <c r="T76" s="6"/>
      <c r="U76" s="7">
        <f t="shared" si="32"/>
        <v>0</v>
      </c>
      <c r="V76" s="7">
        <f t="shared" si="33"/>
        <v>0</v>
      </c>
      <c r="W76" s="29">
        <v>16</v>
      </c>
      <c r="X76" s="36">
        <f t="shared" si="34"/>
        <v>0</v>
      </c>
    </row>
    <row r="77" spans="1:24" ht="15.75" thickBot="1" x14ac:dyDescent="0.3">
      <c r="A77" s="5" t="s">
        <v>31</v>
      </c>
      <c r="B77" s="6"/>
      <c r="C77" s="6"/>
      <c r="D77" s="6"/>
      <c r="E77" s="10">
        <v>1</v>
      </c>
      <c r="F77" s="7">
        <f t="shared" si="29"/>
        <v>1</v>
      </c>
      <c r="G77" s="6"/>
      <c r="H77" s="6"/>
      <c r="I77" s="6"/>
      <c r="J77" s="6"/>
      <c r="K77" s="7">
        <f t="shared" si="30"/>
        <v>0</v>
      </c>
      <c r="L77" s="6"/>
      <c r="M77" s="6"/>
      <c r="N77" s="6"/>
      <c r="O77" s="6"/>
      <c r="P77" s="7">
        <f t="shared" si="31"/>
        <v>0</v>
      </c>
      <c r="Q77" s="6"/>
      <c r="R77" s="6"/>
      <c r="S77" s="6"/>
      <c r="T77" s="6"/>
      <c r="U77" s="7">
        <f t="shared" si="32"/>
        <v>0</v>
      </c>
      <c r="V77" s="7">
        <f t="shared" si="33"/>
        <v>1</v>
      </c>
      <c r="W77" s="29">
        <v>16</v>
      </c>
      <c r="X77" s="36">
        <f t="shared" si="34"/>
        <v>6.25</v>
      </c>
    </row>
    <row r="78" spans="1:24" ht="15.75" thickBot="1" x14ac:dyDescent="0.3">
      <c r="A78" s="5" t="s">
        <v>19</v>
      </c>
      <c r="B78" s="6"/>
      <c r="C78" s="6"/>
      <c r="D78" s="6"/>
      <c r="E78" s="6"/>
      <c r="F78" s="7">
        <f t="shared" si="29"/>
        <v>0</v>
      </c>
      <c r="G78" s="6"/>
      <c r="H78" s="6"/>
      <c r="I78" s="6"/>
      <c r="J78" s="6"/>
      <c r="K78" s="7">
        <f t="shared" si="30"/>
        <v>0</v>
      </c>
      <c r="L78" s="6"/>
      <c r="M78" s="6"/>
      <c r="N78" s="6"/>
      <c r="O78" s="6"/>
      <c r="P78" s="7">
        <f t="shared" si="31"/>
        <v>0</v>
      </c>
      <c r="Q78" s="6"/>
      <c r="R78" s="6"/>
      <c r="S78" s="6"/>
      <c r="T78" s="6"/>
      <c r="U78" s="7">
        <f t="shared" si="32"/>
        <v>0</v>
      </c>
      <c r="V78" s="7">
        <f t="shared" si="33"/>
        <v>0</v>
      </c>
      <c r="W78" s="29">
        <v>16</v>
      </c>
      <c r="X78" s="36">
        <f t="shared" si="34"/>
        <v>0</v>
      </c>
    </row>
    <row r="79" spans="1:24" ht="15.75" thickBot="1" x14ac:dyDescent="0.3">
      <c r="A79" s="5" t="s">
        <v>20</v>
      </c>
      <c r="B79" s="6"/>
      <c r="C79" s="6"/>
      <c r="D79" s="6"/>
      <c r="E79" s="6"/>
      <c r="F79" s="7">
        <f t="shared" si="29"/>
        <v>0</v>
      </c>
      <c r="G79" s="6"/>
      <c r="H79" s="6"/>
      <c r="I79" s="6"/>
      <c r="J79" s="6"/>
      <c r="K79" s="7">
        <f t="shared" si="30"/>
        <v>0</v>
      </c>
      <c r="L79" s="6"/>
      <c r="M79" s="6"/>
      <c r="N79" s="6"/>
      <c r="O79" s="6"/>
      <c r="P79" s="7">
        <f t="shared" si="31"/>
        <v>0</v>
      </c>
      <c r="Q79" s="6"/>
      <c r="R79" s="6"/>
      <c r="S79" s="6"/>
      <c r="T79" s="6"/>
      <c r="U79" s="7">
        <f t="shared" si="32"/>
        <v>0</v>
      </c>
      <c r="V79" s="7">
        <f t="shared" si="33"/>
        <v>0</v>
      </c>
      <c r="W79" s="29">
        <v>16</v>
      </c>
      <c r="X79" s="36">
        <f t="shared" si="34"/>
        <v>0</v>
      </c>
    </row>
    <row r="80" spans="1:24" ht="15.75" thickBot="1" x14ac:dyDescent="0.3">
      <c r="A80" s="5" t="s">
        <v>58</v>
      </c>
      <c r="B80" s="6"/>
      <c r="C80" s="6"/>
      <c r="D80" s="6"/>
      <c r="E80" s="6"/>
      <c r="F80" s="7">
        <f t="shared" si="29"/>
        <v>0</v>
      </c>
      <c r="G80" s="6"/>
      <c r="H80" s="6"/>
      <c r="I80" s="6"/>
      <c r="J80" s="6"/>
      <c r="K80" s="7">
        <f t="shared" si="30"/>
        <v>0</v>
      </c>
      <c r="L80" s="6"/>
      <c r="M80" s="6"/>
      <c r="N80" s="6"/>
      <c r="O80" s="6"/>
      <c r="P80" s="7">
        <f t="shared" si="31"/>
        <v>0</v>
      </c>
      <c r="Q80" s="6"/>
      <c r="R80" s="6"/>
      <c r="S80" s="6"/>
      <c r="T80" s="6"/>
      <c r="U80" s="7">
        <f t="shared" si="32"/>
        <v>0</v>
      </c>
      <c r="V80" s="7">
        <f t="shared" si="33"/>
        <v>0</v>
      </c>
      <c r="W80" s="29">
        <v>32</v>
      </c>
      <c r="X80" s="36">
        <f t="shared" si="34"/>
        <v>0</v>
      </c>
    </row>
    <row r="81" spans="1:24" ht="15.75" thickBot="1" x14ac:dyDescent="0.3">
      <c r="A81" s="17" t="s">
        <v>21</v>
      </c>
      <c r="B81" s="18"/>
      <c r="C81" s="18"/>
      <c r="D81" s="18"/>
      <c r="E81" s="18"/>
      <c r="F81" s="19">
        <f t="shared" si="29"/>
        <v>0</v>
      </c>
      <c r="G81" s="18"/>
      <c r="H81" s="18"/>
      <c r="I81" s="18"/>
      <c r="J81" s="18">
        <v>1</v>
      </c>
      <c r="K81" s="19">
        <f t="shared" si="30"/>
        <v>1</v>
      </c>
      <c r="L81" s="18"/>
      <c r="M81" s="18"/>
      <c r="N81" s="18"/>
      <c r="O81" s="18"/>
      <c r="P81" s="19">
        <f t="shared" si="31"/>
        <v>0</v>
      </c>
      <c r="Q81" s="18"/>
      <c r="R81" s="18"/>
      <c r="S81" s="18"/>
      <c r="T81" s="18">
        <v>1</v>
      </c>
      <c r="U81" s="19">
        <f t="shared" si="32"/>
        <v>1</v>
      </c>
      <c r="V81" s="19">
        <f t="shared" si="33"/>
        <v>2</v>
      </c>
      <c r="W81" s="30">
        <v>32</v>
      </c>
      <c r="X81" s="38">
        <f t="shared" si="34"/>
        <v>6.25</v>
      </c>
    </row>
    <row r="82" spans="1:24" ht="16.5" thickBot="1" x14ac:dyDescent="0.3">
      <c r="A82" s="50" t="s">
        <v>35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48"/>
      <c r="X82" s="49"/>
    </row>
    <row r="83" spans="1:24" ht="15.75" thickBot="1" x14ac:dyDescent="0.3">
      <c r="A83" s="5" t="s">
        <v>15</v>
      </c>
      <c r="B83" s="6"/>
      <c r="C83" s="6"/>
      <c r="D83" s="6"/>
      <c r="E83" s="10">
        <v>1</v>
      </c>
      <c r="F83" s="7">
        <f t="shared" ref="F83:F97" si="35">SUM(B83:E83)</f>
        <v>1</v>
      </c>
      <c r="G83" s="6"/>
      <c r="H83" s="6"/>
      <c r="I83" s="6"/>
      <c r="J83" s="6"/>
      <c r="K83" s="7">
        <f t="shared" ref="K83:K97" si="36">SUM(G83:J83)</f>
        <v>0</v>
      </c>
      <c r="L83" s="6"/>
      <c r="M83" s="6"/>
      <c r="N83" s="6"/>
      <c r="O83" s="6"/>
      <c r="P83" s="7">
        <f t="shared" ref="P83:P97" si="37">SUM(L83:O83)</f>
        <v>0</v>
      </c>
      <c r="Q83" s="6"/>
      <c r="R83" s="6"/>
      <c r="S83" s="6"/>
      <c r="T83" s="6">
        <v>1</v>
      </c>
      <c r="U83" s="7">
        <f t="shared" ref="U83:U97" si="38">SUM(Q83:T83)</f>
        <v>1</v>
      </c>
      <c r="V83" s="7">
        <f t="shared" ref="V83:V97" si="39">F83+K83+P83+U83</f>
        <v>2</v>
      </c>
      <c r="W83" s="28">
        <v>64</v>
      </c>
      <c r="X83" s="36">
        <f t="shared" ref="X83:X97" si="40">(V83*100)/W83</f>
        <v>3.125</v>
      </c>
    </row>
    <row r="84" spans="1:24" ht="15.75" thickBot="1" x14ac:dyDescent="0.3">
      <c r="A84" s="5" t="s">
        <v>28</v>
      </c>
      <c r="B84" s="6"/>
      <c r="C84" s="6"/>
      <c r="D84" s="6"/>
      <c r="E84" s="10"/>
      <c r="F84" s="7">
        <f t="shared" si="35"/>
        <v>0</v>
      </c>
      <c r="G84" s="6"/>
      <c r="H84" s="6"/>
      <c r="I84" s="6"/>
      <c r="J84" s="6"/>
      <c r="K84" s="7">
        <f t="shared" si="36"/>
        <v>0</v>
      </c>
      <c r="L84" s="6"/>
      <c r="M84" s="6"/>
      <c r="N84" s="6"/>
      <c r="O84" s="6"/>
      <c r="P84" s="7">
        <f t="shared" si="37"/>
        <v>0</v>
      </c>
      <c r="Q84" s="6"/>
      <c r="R84" s="6"/>
      <c r="S84" s="6"/>
      <c r="T84" s="6"/>
      <c r="U84" s="7">
        <f t="shared" si="38"/>
        <v>0</v>
      </c>
      <c r="V84" s="7">
        <f t="shared" si="39"/>
        <v>0</v>
      </c>
      <c r="W84" s="29">
        <v>32</v>
      </c>
      <c r="X84" s="36">
        <f t="shared" si="40"/>
        <v>0</v>
      </c>
    </row>
    <row r="85" spans="1:24" ht="15.75" thickBot="1" x14ac:dyDescent="0.3">
      <c r="A85" s="5" t="s">
        <v>23</v>
      </c>
      <c r="B85" s="6"/>
      <c r="C85" s="6"/>
      <c r="D85" s="6"/>
      <c r="E85" s="10"/>
      <c r="F85" s="7">
        <f t="shared" si="35"/>
        <v>0</v>
      </c>
      <c r="G85" s="6"/>
      <c r="H85" s="6"/>
      <c r="I85" s="6"/>
      <c r="J85" s="6"/>
      <c r="K85" s="7">
        <f t="shared" si="36"/>
        <v>0</v>
      </c>
      <c r="L85" s="6"/>
      <c r="M85" s="6"/>
      <c r="N85" s="6"/>
      <c r="O85" s="6"/>
      <c r="P85" s="7">
        <f t="shared" si="37"/>
        <v>0</v>
      </c>
      <c r="Q85" s="6"/>
      <c r="R85" s="6"/>
      <c r="S85" s="6"/>
      <c r="T85" s="6"/>
      <c r="U85" s="7">
        <f t="shared" si="38"/>
        <v>0</v>
      </c>
      <c r="V85" s="7">
        <f t="shared" si="39"/>
        <v>0</v>
      </c>
      <c r="W85" s="29">
        <v>48</v>
      </c>
      <c r="X85" s="36">
        <f t="shared" si="40"/>
        <v>0</v>
      </c>
    </row>
    <row r="86" spans="1:24" ht="15.75" thickBot="1" x14ac:dyDescent="0.3">
      <c r="A86" s="5" t="s">
        <v>36</v>
      </c>
      <c r="B86" s="6"/>
      <c r="C86" s="6"/>
      <c r="D86" s="6"/>
      <c r="E86" s="10">
        <v>1</v>
      </c>
      <c r="F86" s="7">
        <f t="shared" si="35"/>
        <v>1</v>
      </c>
      <c r="G86" s="6"/>
      <c r="H86" s="6"/>
      <c r="I86" s="6"/>
      <c r="J86" s="6"/>
      <c r="K86" s="7">
        <f t="shared" si="36"/>
        <v>0</v>
      </c>
      <c r="L86" s="6"/>
      <c r="M86" s="6"/>
      <c r="N86" s="6"/>
      <c r="O86" s="6"/>
      <c r="P86" s="7">
        <f t="shared" si="37"/>
        <v>0</v>
      </c>
      <c r="Q86" s="6"/>
      <c r="R86" s="6"/>
      <c r="S86" s="6"/>
      <c r="T86" s="6">
        <v>1</v>
      </c>
      <c r="U86" s="7">
        <f t="shared" si="38"/>
        <v>1</v>
      </c>
      <c r="V86" s="7">
        <f t="shared" si="39"/>
        <v>2</v>
      </c>
      <c r="W86" s="29">
        <v>48</v>
      </c>
      <c r="X86" s="36">
        <f t="shared" si="40"/>
        <v>4.166666666666667</v>
      </c>
    </row>
    <row r="87" spans="1:24" ht="15.75" thickBot="1" x14ac:dyDescent="0.3">
      <c r="A87" s="5" t="s">
        <v>37</v>
      </c>
      <c r="B87" s="6"/>
      <c r="C87" s="6"/>
      <c r="D87" s="6"/>
      <c r="E87" s="10"/>
      <c r="F87" s="7">
        <f t="shared" si="35"/>
        <v>0</v>
      </c>
      <c r="G87" s="6"/>
      <c r="H87" s="6"/>
      <c r="I87" s="6"/>
      <c r="J87" s="6"/>
      <c r="K87" s="7">
        <f t="shared" si="36"/>
        <v>0</v>
      </c>
      <c r="L87" s="6"/>
      <c r="M87" s="6"/>
      <c r="N87" s="6"/>
      <c r="O87" s="6"/>
      <c r="P87" s="7">
        <f t="shared" si="37"/>
        <v>0</v>
      </c>
      <c r="Q87" s="6"/>
      <c r="R87" s="6"/>
      <c r="S87" s="6"/>
      <c r="T87" s="6"/>
      <c r="U87" s="7">
        <f t="shared" si="38"/>
        <v>0</v>
      </c>
      <c r="V87" s="7">
        <f t="shared" si="39"/>
        <v>0</v>
      </c>
      <c r="W87" s="29">
        <v>48</v>
      </c>
      <c r="X87" s="36">
        <f t="shared" si="40"/>
        <v>0</v>
      </c>
    </row>
    <row r="88" spans="1:24" ht="15.75" thickBot="1" x14ac:dyDescent="0.3">
      <c r="A88" s="5" t="s">
        <v>38</v>
      </c>
      <c r="B88" s="6"/>
      <c r="C88" s="6"/>
      <c r="D88" s="6"/>
      <c r="E88" s="10"/>
      <c r="F88" s="7">
        <f t="shared" si="35"/>
        <v>0</v>
      </c>
      <c r="G88" s="6"/>
      <c r="H88" s="6"/>
      <c r="I88" s="6"/>
      <c r="J88" s="6"/>
      <c r="K88" s="7">
        <f t="shared" si="36"/>
        <v>0</v>
      </c>
      <c r="L88" s="6"/>
      <c r="M88" s="6"/>
      <c r="N88" s="6"/>
      <c r="O88" s="6"/>
      <c r="P88" s="7">
        <f t="shared" si="37"/>
        <v>0</v>
      </c>
      <c r="Q88" s="6"/>
      <c r="R88" s="6"/>
      <c r="S88" s="6"/>
      <c r="T88" s="6"/>
      <c r="U88" s="7">
        <f t="shared" si="38"/>
        <v>0</v>
      </c>
      <c r="V88" s="7">
        <f t="shared" si="39"/>
        <v>0</v>
      </c>
      <c r="W88" s="29">
        <v>16</v>
      </c>
      <c r="X88" s="36">
        <f t="shared" si="40"/>
        <v>0</v>
      </c>
    </row>
    <row r="89" spans="1:24" ht="15.75" thickBot="1" x14ac:dyDescent="0.3">
      <c r="A89" s="5" t="s">
        <v>33</v>
      </c>
      <c r="B89" s="6"/>
      <c r="C89" s="6"/>
      <c r="D89" s="6"/>
      <c r="E89" s="10"/>
      <c r="F89" s="7">
        <f t="shared" si="35"/>
        <v>0</v>
      </c>
      <c r="G89" s="6">
        <v>1</v>
      </c>
      <c r="H89" s="6"/>
      <c r="I89" s="6"/>
      <c r="J89" s="6"/>
      <c r="K89" s="7">
        <f t="shared" si="36"/>
        <v>1</v>
      </c>
      <c r="L89" s="6"/>
      <c r="M89" s="6"/>
      <c r="N89" s="6"/>
      <c r="O89" s="6"/>
      <c r="P89" s="7">
        <f t="shared" si="37"/>
        <v>0</v>
      </c>
      <c r="Q89" s="6"/>
      <c r="R89" s="6"/>
      <c r="S89" s="6"/>
      <c r="T89" s="6"/>
      <c r="U89" s="7">
        <f t="shared" si="38"/>
        <v>0</v>
      </c>
      <c r="V89" s="7">
        <f t="shared" si="39"/>
        <v>1</v>
      </c>
      <c r="W89" s="29">
        <v>32</v>
      </c>
      <c r="X89" s="36">
        <f t="shared" si="40"/>
        <v>3.125</v>
      </c>
    </row>
    <row r="90" spans="1:24" ht="15.75" thickBot="1" x14ac:dyDescent="0.3">
      <c r="A90" s="5" t="s">
        <v>34</v>
      </c>
      <c r="B90" s="6"/>
      <c r="C90" s="6"/>
      <c r="D90" s="6"/>
      <c r="E90" s="10"/>
      <c r="F90" s="7">
        <f t="shared" si="35"/>
        <v>0</v>
      </c>
      <c r="G90" s="6"/>
      <c r="H90" s="6"/>
      <c r="I90" s="6"/>
      <c r="J90" s="6"/>
      <c r="K90" s="7">
        <f t="shared" si="36"/>
        <v>0</v>
      </c>
      <c r="L90" s="6"/>
      <c r="M90" s="6"/>
      <c r="N90" s="6"/>
      <c r="O90" s="6"/>
      <c r="P90" s="7">
        <f t="shared" si="37"/>
        <v>0</v>
      </c>
      <c r="Q90" s="6"/>
      <c r="R90" s="6"/>
      <c r="S90" s="6"/>
      <c r="T90" s="6"/>
      <c r="U90" s="7">
        <f t="shared" si="38"/>
        <v>0</v>
      </c>
      <c r="V90" s="7">
        <f t="shared" si="39"/>
        <v>0</v>
      </c>
      <c r="W90" s="29">
        <v>16</v>
      </c>
      <c r="X90" s="36">
        <f t="shared" si="40"/>
        <v>0</v>
      </c>
    </row>
    <row r="91" spans="1:24" ht="15.75" thickBot="1" x14ac:dyDescent="0.3">
      <c r="A91" s="5" t="s">
        <v>30</v>
      </c>
      <c r="B91" s="6"/>
      <c r="C91" s="6"/>
      <c r="D91" s="6"/>
      <c r="E91" s="10">
        <v>1</v>
      </c>
      <c r="F91" s="7">
        <f t="shared" si="35"/>
        <v>1</v>
      </c>
      <c r="G91" s="6"/>
      <c r="H91" s="6"/>
      <c r="I91" s="6"/>
      <c r="J91" s="6"/>
      <c r="K91" s="7">
        <f t="shared" si="36"/>
        <v>0</v>
      </c>
      <c r="L91" s="6"/>
      <c r="M91" s="6"/>
      <c r="N91" s="6"/>
      <c r="O91" s="6"/>
      <c r="P91" s="7">
        <f t="shared" si="37"/>
        <v>0</v>
      </c>
      <c r="Q91" s="6"/>
      <c r="R91" s="6"/>
      <c r="S91" s="6"/>
      <c r="T91" s="6"/>
      <c r="U91" s="7">
        <f t="shared" si="38"/>
        <v>0</v>
      </c>
      <c r="V91" s="7">
        <f t="shared" si="39"/>
        <v>1</v>
      </c>
      <c r="W91" s="29">
        <v>32</v>
      </c>
      <c r="X91" s="36">
        <f t="shared" si="40"/>
        <v>3.125</v>
      </c>
    </row>
    <row r="92" spans="1:24" ht="15.75" thickBot="1" x14ac:dyDescent="0.3">
      <c r="A92" s="5" t="s">
        <v>31</v>
      </c>
      <c r="B92" s="6"/>
      <c r="C92" s="6"/>
      <c r="D92" s="6"/>
      <c r="E92" s="10">
        <v>1</v>
      </c>
      <c r="F92" s="7">
        <f t="shared" si="35"/>
        <v>1</v>
      </c>
      <c r="G92" s="6"/>
      <c r="H92" s="6"/>
      <c r="I92" s="6"/>
      <c r="J92" s="6"/>
      <c r="K92" s="7">
        <f t="shared" si="36"/>
        <v>0</v>
      </c>
      <c r="L92" s="6"/>
      <c r="M92" s="6"/>
      <c r="N92" s="6"/>
      <c r="O92" s="6"/>
      <c r="P92" s="7">
        <f t="shared" si="37"/>
        <v>0</v>
      </c>
      <c r="Q92" s="6"/>
      <c r="R92" s="6"/>
      <c r="S92" s="6"/>
      <c r="T92" s="6"/>
      <c r="U92" s="7">
        <f t="shared" si="38"/>
        <v>0</v>
      </c>
      <c r="V92" s="7">
        <f t="shared" si="39"/>
        <v>1</v>
      </c>
      <c r="W92" s="29">
        <v>32</v>
      </c>
      <c r="X92" s="36">
        <f t="shared" si="40"/>
        <v>3.125</v>
      </c>
    </row>
    <row r="93" spans="1:24" ht="15.75" thickBot="1" x14ac:dyDescent="0.3">
      <c r="A93" s="5" t="s">
        <v>39</v>
      </c>
      <c r="B93" s="6"/>
      <c r="C93" s="6"/>
      <c r="D93" s="6"/>
      <c r="E93" s="6"/>
      <c r="F93" s="7">
        <f t="shared" si="35"/>
        <v>0</v>
      </c>
      <c r="G93" s="6"/>
      <c r="H93" s="6"/>
      <c r="I93" s="6"/>
      <c r="J93" s="6"/>
      <c r="K93" s="7">
        <f t="shared" si="36"/>
        <v>0</v>
      </c>
      <c r="L93" s="6"/>
      <c r="M93" s="6"/>
      <c r="N93" s="6"/>
      <c r="O93" s="6"/>
      <c r="P93" s="7">
        <f t="shared" si="37"/>
        <v>0</v>
      </c>
      <c r="Q93" s="6"/>
      <c r="R93" s="6"/>
      <c r="S93" s="6"/>
      <c r="T93" s="6">
        <v>1</v>
      </c>
      <c r="U93" s="7">
        <f t="shared" si="38"/>
        <v>1</v>
      </c>
      <c r="V93" s="7">
        <f t="shared" si="39"/>
        <v>1</v>
      </c>
      <c r="W93" s="29">
        <v>32</v>
      </c>
      <c r="X93" s="36">
        <f t="shared" si="40"/>
        <v>3.125</v>
      </c>
    </row>
    <row r="94" spans="1:24" ht="15.75" thickBot="1" x14ac:dyDescent="0.3">
      <c r="A94" s="5" t="s">
        <v>19</v>
      </c>
      <c r="B94" s="6"/>
      <c r="C94" s="6"/>
      <c r="D94" s="6"/>
      <c r="E94" s="6"/>
      <c r="F94" s="7">
        <f t="shared" si="35"/>
        <v>0</v>
      </c>
      <c r="G94" s="6"/>
      <c r="H94" s="6"/>
      <c r="I94" s="6"/>
      <c r="J94" s="6"/>
      <c r="K94" s="7">
        <f t="shared" si="36"/>
        <v>0</v>
      </c>
      <c r="L94" s="6"/>
      <c r="M94" s="6"/>
      <c r="N94" s="6"/>
      <c r="O94" s="6"/>
      <c r="P94" s="7">
        <f t="shared" si="37"/>
        <v>0</v>
      </c>
      <c r="Q94" s="6"/>
      <c r="R94" s="6"/>
      <c r="S94" s="6"/>
      <c r="T94" s="6"/>
      <c r="U94" s="7">
        <f t="shared" si="38"/>
        <v>0</v>
      </c>
      <c r="V94" s="7">
        <f t="shared" si="39"/>
        <v>0</v>
      </c>
      <c r="W94" s="29">
        <v>16</v>
      </c>
      <c r="X94" s="36">
        <f t="shared" si="40"/>
        <v>0</v>
      </c>
    </row>
    <row r="95" spans="1:24" ht="15.75" thickBot="1" x14ac:dyDescent="0.3">
      <c r="A95" s="5" t="s">
        <v>20</v>
      </c>
      <c r="B95" s="6"/>
      <c r="C95" s="6"/>
      <c r="D95" s="6"/>
      <c r="E95" s="6"/>
      <c r="F95" s="7">
        <f t="shared" si="35"/>
        <v>0</v>
      </c>
      <c r="G95" s="6"/>
      <c r="H95" s="6"/>
      <c r="I95" s="6"/>
      <c r="J95" s="6"/>
      <c r="K95" s="7">
        <f t="shared" si="36"/>
        <v>0</v>
      </c>
      <c r="L95" s="6"/>
      <c r="M95" s="6"/>
      <c r="N95" s="6"/>
      <c r="O95" s="6"/>
      <c r="P95" s="7">
        <f t="shared" si="37"/>
        <v>0</v>
      </c>
      <c r="Q95" s="6"/>
      <c r="R95" s="6"/>
      <c r="S95" s="6"/>
      <c r="T95" s="6"/>
      <c r="U95" s="7">
        <f t="shared" si="38"/>
        <v>0</v>
      </c>
      <c r="V95" s="7">
        <f t="shared" si="39"/>
        <v>0</v>
      </c>
      <c r="W95" s="29">
        <v>16</v>
      </c>
      <c r="X95" s="36">
        <f t="shared" si="40"/>
        <v>0</v>
      </c>
    </row>
    <row r="96" spans="1:24" ht="15.75" thickBot="1" x14ac:dyDescent="0.3">
      <c r="A96" s="5" t="s">
        <v>58</v>
      </c>
      <c r="B96" s="6"/>
      <c r="C96" s="6"/>
      <c r="D96" s="6"/>
      <c r="E96" s="6"/>
      <c r="F96" s="7">
        <f t="shared" si="35"/>
        <v>0</v>
      </c>
      <c r="G96" s="6"/>
      <c r="H96" s="6"/>
      <c r="I96" s="6"/>
      <c r="J96" s="6"/>
      <c r="K96" s="7">
        <f t="shared" si="36"/>
        <v>0</v>
      </c>
      <c r="L96" s="6"/>
      <c r="M96" s="6"/>
      <c r="N96" s="6"/>
      <c r="O96" s="6"/>
      <c r="P96" s="7">
        <f t="shared" si="37"/>
        <v>0</v>
      </c>
      <c r="Q96" s="6"/>
      <c r="R96" s="6"/>
      <c r="S96" s="6"/>
      <c r="T96" s="6"/>
      <c r="U96" s="7">
        <f t="shared" si="38"/>
        <v>0</v>
      </c>
      <c r="V96" s="7">
        <f t="shared" si="39"/>
        <v>0</v>
      </c>
      <c r="W96" s="29">
        <v>32</v>
      </c>
      <c r="X96" s="36">
        <f t="shared" si="40"/>
        <v>0</v>
      </c>
    </row>
    <row r="97" spans="1:24" ht="15.75" thickBot="1" x14ac:dyDescent="0.3">
      <c r="A97" s="17" t="s">
        <v>21</v>
      </c>
      <c r="B97" s="18"/>
      <c r="C97" s="18"/>
      <c r="D97" s="18"/>
      <c r="E97" s="18"/>
      <c r="F97" s="19">
        <f t="shared" si="35"/>
        <v>0</v>
      </c>
      <c r="G97" s="18"/>
      <c r="H97" s="18"/>
      <c r="I97" s="18"/>
      <c r="J97" s="18">
        <v>1</v>
      </c>
      <c r="K97" s="19">
        <f t="shared" si="36"/>
        <v>1</v>
      </c>
      <c r="L97" s="18"/>
      <c r="M97" s="18"/>
      <c r="N97" s="18"/>
      <c r="O97" s="18"/>
      <c r="P97" s="19">
        <f t="shared" si="37"/>
        <v>0</v>
      </c>
      <c r="Q97" s="18"/>
      <c r="R97" s="18"/>
      <c r="S97" s="18"/>
      <c r="T97" s="18">
        <v>1</v>
      </c>
      <c r="U97" s="19">
        <f t="shared" si="38"/>
        <v>1</v>
      </c>
      <c r="V97" s="19">
        <f t="shared" si="39"/>
        <v>2</v>
      </c>
      <c r="W97" s="30">
        <v>32</v>
      </c>
      <c r="X97" s="36">
        <f t="shared" si="40"/>
        <v>6.25</v>
      </c>
    </row>
    <row r="98" spans="1:24" ht="16.5" thickBot="1" x14ac:dyDescent="0.3">
      <c r="A98" s="50" t="s">
        <v>40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2"/>
      <c r="X98" s="53"/>
    </row>
    <row r="99" spans="1:24" ht="15.75" thickBot="1" x14ac:dyDescent="0.3">
      <c r="A99" s="5" t="s">
        <v>15</v>
      </c>
      <c r="B99" s="6"/>
      <c r="C99" s="6"/>
      <c r="D99" s="6"/>
      <c r="E99" s="6">
        <v>1</v>
      </c>
      <c r="F99" s="7">
        <f t="shared" ref="F99:F115" si="41">SUM(B99:E99)</f>
        <v>1</v>
      </c>
      <c r="G99" s="6"/>
      <c r="H99" s="6"/>
      <c r="I99" s="6"/>
      <c r="J99" s="6"/>
      <c r="K99" s="7">
        <f t="shared" ref="K99:K115" si="42">SUM(G99:J99)</f>
        <v>0</v>
      </c>
      <c r="L99" s="6"/>
      <c r="M99" s="6"/>
      <c r="N99" s="6"/>
      <c r="O99" s="6"/>
      <c r="P99" s="7">
        <f t="shared" ref="P99:P115" si="43">SUM(L99:O99)</f>
        <v>0</v>
      </c>
      <c r="Q99" s="6"/>
      <c r="R99" s="6"/>
      <c r="S99" s="6"/>
      <c r="T99" s="6">
        <v>1</v>
      </c>
      <c r="U99" s="7">
        <f t="shared" ref="U99:U115" si="44">SUM(Q99:T99)</f>
        <v>1</v>
      </c>
      <c r="V99" s="7">
        <f t="shared" ref="V99:V115" si="45">F99+K99+P99+U99</f>
        <v>2</v>
      </c>
      <c r="W99" s="28">
        <v>48</v>
      </c>
      <c r="X99" s="36">
        <f t="shared" ref="X99:X114" si="46">(V99*100)/W99</f>
        <v>4.166666666666667</v>
      </c>
    </row>
    <row r="100" spans="1:24" ht="15.75" thickBot="1" x14ac:dyDescent="0.3">
      <c r="A100" s="5" t="s">
        <v>28</v>
      </c>
      <c r="B100" s="6"/>
      <c r="C100" s="6"/>
      <c r="D100" s="6"/>
      <c r="E100" s="6"/>
      <c r="F100" s="7">
        <f t="shared" si="41"/>
        <v>0</v>
      </c>
      <c r="G100" s="6"/>
      <c r="H100" s="6"/>
      <c r="I100" s="6"/>
      <c r="J100" s="6"/>
      <c r="K100" s="7">
        <f t="shared" si="42"/>
        <v>0</v>
      </c>
      <c r="L100" s="6"/>
      <c r="M100" s="6"/>
      <c r="N100" s="6"/>
      <c r="O100" s="6"/>
      <c r="P100" s="7">
        <f t="shared" si="43"/>
        <v>0</v>
      </c>
      <c r="Q100" s="6"/>
      <c r="R100" s="6"/>
      <c r="S100" s="6"/>
      <c r="T100" s="6"/>
      <c r="U100" s="7">
        <f t="shared" si="44"/>
        <v>0</v>
      </c>
      <c r="V100" s="7">
        <f t="shared" si="45"/>
        <v>0</v>
      </c>
      <c r="W100" s="29">
        <v>48</v>
      </c>
      <c r="X100" s="36">
        <f t="shared" si="46"/>
        <v>0</v>
      </c>
    </row>
    <row r="101" spans="1:24" ht="15.75" thickBot="1" x14ac:dyDescent="0.3">
      <c r="A101" s="5" t="s">
        <v>23</v>
      </c>
      <c r="B101" s="6"/>
      <c r="C101" s="6"/>
      <c r="D101" s="6"/>
      <c r="E101" s="6"/>
      <c r="F101" s="7">
        <f t="shared" si="41"/>
        <v>0</v>
      </c>
      <c r="G101" s="6"/>
      <c r="H101" s="6"/>
      <c r="I101" s="6"/>
      <c r="J101" s="6">
        <v>1</v>
      </c>
      <c r="K101" s="7">
        <f t="shared" si="42"/>
        <v>1</v>
      </c>
      <c r="L101" s="6"/>
      <c r="M101" s="6"/>
      <c r="N101" s="6"/>
      <c r="O101" s="6"/>
      <c r="P101" s="7">
        <f t="shared" si="43"/>
        <v>0</v>
      </c>
      <c r="Q101" s="6"/>
      <c r="R101" s="6"/>
      <c r="S101" s="6"/>
      <c r="T101" s="6"/>
      <c r="U101" s="7">
        <f t="shared" si="44"/>
        <v>0</v>
      </c>
      <c r="V101" s="7">
        <f t="shared" si="45"/>
        <v>1</v>
      </c>
      <c r="W101" s="29">
        <v>48</v>
      </c>
      <c r="X101" s="36">
        <f t="shared" si="46"/>
        <v>2.0833333333333335</v>
      </c>
    </row>
    <row r="102" spans="1:24" ht="15.75" thickBot="1" x14ac:dyDescent="0.3">
      <c r="A102" s="5" t="s">
        <v>36</v>
      </c>
      <c r="B102" s="6"/>
      <c r="C102" s="6"/>
      <c r="D102" s="6"/>
      <c r="E102" s="6">
        <v>1</v>
      </c>
      <c r="F102" s="7">
        <f t="shared" si="41"/>
        <v>1</v>
      </c>
      <c r="G102" s="6"/>
      <c r="H102" s="6"/>
      <c r="I102" s="6"/>
      <c r="J102" s="6"/>
      <c r="K102" s="7">
        <f t="shared" si="42"/>
        <v>0</v>
      </c>
      <c r="L102" s="6"/>
      <c r="M102" s="6"/>
      <c r="N102" s="6"/>
      <c r="O102" s="6"/>
      <c r="P102" s="7">
        <f t="shared" si="43"/>
        <v>0</v>
      </c>
      <c r="Q102" s="6"/>
      <c r="R102" s="6"/>
      <c r="S102" s="6"/>
      <c r="T102" s="6">
        <v>1</v>
      </c>
      <c r="U102" s="7">
        <f t="shared" si="44"/>
        <v>1</v>
      </c>
      <c r="V102" s="7">
        <f t="shared" si="45"/>
        <v>2</v>
      </c>
      <c r="W102" s="29">
        <v>48</v>
      </c>
      <c r="X102" s="36">
        <f t="shared" si="46"/>
        <v>4.166666666666667</v>
      </c>
    </row>
    <row r="103" spans="1:24" ht="15.75" thickBot="1" x14ac:dyDescent="0.3">
      <c r="A103" s="5" t="s">
        <v>37</v>
      </c>
      <c r="B103" s="6"/>
      <c r="C103" s="6"/>
      <c r="D103" s="6"/>
      <c r="E103" s="6"/>
      <c r="F103" s="7">
        <f t="shared" si="41"/>
        <v>0</v>
      </c>
      <c r="G103" s="6"/>
      <c r="H103" s="6"/>
      <c r="I103" s="6"/>
      <c r="J103" s="6"/>
      <c r="K103" s="7">
        <f t="shared" si="42"/>
        <v>0</v>
      </c>
      <c r="L103" s="6"/>
      <c r="M103" s="6"/>
      <c r="N103" s="6"/>
      <c r="O103" s="6"/>
      <c r="P103" s="7">
        <f t="shared" si="43"/>
        <v>0</v>
      </c>
      <c r="Q103" s="6"/>
      <c r="R103" s="6"/>
      <c r="S103" s="6"/>
      <c r="T103" s="6"/>
      <c r="U103" s="7">
        <f t="shared" si="44"/>
        <v>0</v>
      </c>
      <c r="V103" s="7">
        <f t="shared" si="45"/>
        <v>0</v>
      </c>
      <c r="W103" s="29">
        <v>32</v>
      </c>
      <c r="X103" s="36">
        <f t="shared" si="46"/>
        <v>0</v>
      </c>
    </row>
    <row r="104" spans="1:24" ht="15.75" thickBot="1" x14ac:dyDescent="0.3">
      <c r="A104" s="5" t="s">
        <v>38</v>
      </c>
      <c r="B104" s="6"/>
      <c r="C104" s="6"/>
      <c r="D104" s="6"/>
      <c r="E104" s="6"/>
      <c r="F104" s="7">
        <f t="shared" si="41"/>
        <v>0</v>
      </c>
      <c r="G104" s="6"/>
      <c r="H104" s="6"/>
      <c r="I104" s="6"/>
      <c r="J104" s="6">
        <v>1</v>
      </c>
      <c r="K104" s="7">
        <f t="shared" si="42"/>
        <v>1</v>
      </c>
      <c r="L104" s="6"/>
      <c r="M104" s="6"/>
      <c r="N104" s="6"/>
      <c r="O104" s="6"/>
      <c r="P104" s="7">
        <f t="shared" si="43"/>
        <v>0</v>
      </c>
      <c r="Q104" s="6"/>
      <c r="R104" s="6"/>
      <c r="S104" s="6"/>
      <c r="T104" s="6"/>
      <c r="U104" s="7">
        <f t="shared" si="44"/>
        <v>0</v>
      </c>
      <c r="V104" s="7">
        <f t="shared" si="45"/>
        <v>1</v>
      </c>
      <c r="W104" s="29">
        <v>16</v>
      </c>
      <c r="X104" s="36">
        <f t="shared" si="46"/>
        <v>6.25</v>
      </c>
    </row>
    <row r="105" spans="1:24" ht="15.75" thickBot="1" x14ac:dyDescent="0.3">
      <c r="A105" s="5" t="s">
        <v>33</v>
      </c>
      <c r="B105" s="6"/>
      <c r="C105" s="6"/>
      <c r="D105" s="6"/>
      <c r="E105" s="6"/>
      <c r="F105" s="7">
        <f t="shared" si="41"/>
        <v>0</v>
      </c>
      <c r="G105" s="6"/>
      <c r="H105" s="6"/>
      <c r="I105" s="6"/>
      <c r="J105" s="6">
        <v>1</v>
      </c>
      <c r="K105" s="7">
        <f t="shared" si="42"/>
        <v>1</v>
      </c>
      <c r="L105" s="6"/>
      <c r="M105" s="6"/>
      <c r="N105" s="6"/>
      <c r="O105" s="6"/>
      <c r="P105" s="7">
        <f t="shared" si="43"/>
        <v>0</v>
      </c>
      <c r="Q105" s="6"/>
      <c r="R105" s="6"/>
      <c r="S105" s="6"/>
      <c r="T105" s="6"/>
      <c r="U105" s="7">
        <f t="shared" si="44"/>
        <v>0</v>
      </c>
      <c r="V105" s="7">
        <f t="shared" si="45"/>
        <v>1</v>
      </c>
      <c r="W105" s="29">
        <v>32</v>
      </c>
      <c r="X105" s="36">
        <f t="shared" si="46"/>
        <v>3.125</v>
      </c>
    </row>
    <row r="106" spans="1:24" ht="15.75" thickBot="1" x14ac:dyDescent="0.3">
      <c r="A106" s="5" t="s">
        <v>34</v>
      </c>
      <c r="B106" s="6"/>
      <c r="C106" s="6"/>
      <c r="D106" s="6"/>
      <c r="E106" s="6">
        <v>1</v>
      </c>
      <c r="F106" s="7">
        <f t="shared" si="41"/>
        <v>1</v>
      </c>
      <c r="G106" s="6"/>
      <c r="H106" s="6"/>
      <c r="I106" s="6"/>
      <c r="J106" s="6"/>
      <c r="K106" s="7">
        <f t="shared" si="42"/>
        <v>0</v>
      </c>
      <c r="L106" s="6"/>
      <c r="M106" s="6"/>
      <c r="N106" s="6"/>
      <c r="O106" s="6"/>
      <c r="P106" s="7">
        <f t="shared" si="43"/>
        <v>0</v>
      </c>
      <c r="Q106" s="6"/>
      <c r="R106" s="6"/>
      <c r="S106" s="6"/>
      <c r="T106" s="6"/>
      <c r="U106" s="7">
        <f t="shared" si="44"/>
        <v>0</v>
      </c>
      <c r="V106" s="7">
        <f t="shared" si="45"/>
        <v>1</v>
      </c>
      <c r="W106" s="29">
        <v>16</v>
      </c>
      <c r="X106" s="36">
        <f t="shared" si="46"/>
        <v>6.25</v>
      </c>
    </row>
    <row r="107" spans="1:24" ht="15.75" thickBot="1" x14ac:dyDescent="0.3">
      <c r="A107" s="5" t="s">
        <v>30</v>
      </c>
      <c r="B107" s="6"/>
      <c r="C107" s="6"/>
      <c r="D107" s="6"/>
      <c r="E107" s="6"/>
      <c r="F107" s="7">
        <f t="shared" si="41"/>
        <v>0</v>
      </c>
      <c r="G107" s="6"/>
      <c r="H107" s="6"/>
      <c r="I107" s="6"/>
      <c r="J107" s="6"/>
      <c r="K107" s="7">
        <f t="shared" si="42"/>
        <v>0</v>
      </c>
      <c r="L107" s="6"/>
      <c r="M107" s="6"/>
      <c r="N107" s="6"/>
      <c r="O107" s="6"/>
      <c r="P107" s="7">
        <f t="shared" si="43"/>
        <v>0</v>
      </c>
      <c r="Q107" s="6"/>
      <c r="R107" s="6"/>
      <c r="S107" s="6"/>
      <c r="T107" s="6">
        <v>1</v>
      </c>
      <c r="U107" s="7">
        <f t="shared" si="44"/>
        <v>1</v>
      </c>
      <c r="V107" s="7">
        <f t="shared" si="45"/>
        <v>1</v>
      </c>
      <c r="W107" s="29">
        <v>32</v>
      </c>
      <c r="X107" s="36">
        <f t="shared" si="46"/>
        <v>3.125</v>
      </c>
    </row>
    <row r="108" spans="1:24" ht="15.75" thickBot="1" x14ac:dyDescent="0.3">
      <c r="A108" s="5" t="s">
        <v>31</v>
      </c>
      <c r="B108" s="6"/>
      <c r="C108" s="6"/>
      <c r="D108" s="6"/>
      <c r="E108" s="6"/>
      <c r="F108" s="7">
        <f t="shared" si="41"/>
        <v>0</v>
      </c>
      <c r="G108" s="6"/>
      <c r="H108" s="6"/>
      <c r="I108" s="6"/>
      <c r="J108" s="6">
        <v>1</v>
      </c>
      <c r="K108" s="7">
        <f t="shared" si="42"/>
        <v>1</v>
      </c>
      <c r="L108" s="6"/>
      <c r="M108" s="6"/>
      <c r="N108" s="6"/>
      <c r="O108" s="6"/>
      <c r="P108" s="7">
        <f t="shared" si="43"/>
        <v>0</v>
      </c>
      <c r="Q108" s="6"/>
      <c r="R108" s="6"/>
      <c r="S108" s="6"/>
      <c r="T108" s="6">
        <v>1</v>
      </c>
      <c r="U108" s="7">
        <f t="shared" si="44"/>
        <v>1</v>
      </c>
      <c r="V108" s="7">
        <f t="shared" si="45"/>
        <v>2</v>
      </c>
      <c r="W108" s="29">
        <v>32</v>
      </c>
      <c r="X108" s="36">
        <f t="shared" si="46"/>
        <v>6.25</v>
      </c>
    </row>
    <row r="109" spans="1:24" ht="15.75" thickBot="1" x14ac:dyDescent="0.3">
      <c r="A109" s="5" t="s">
        <v>39</v>
      </c>
      <c r="B109" s="6"/>
      <c r="C109" s="6"/>
      <c r="D109" s="6"/>
      <c r="E109" s="6">
        <v>1</v>
      </c>
      <c r="F109" s="7">
        <f t="shared" si="41"/>
        <v>1</v>
      </c>
      <c r="G109" s="6"/>
      <c r="H109" s="6"/>
      <c r="I109" s="6"/>
      <c r="J109" s="6"/>
      <c r="K109" s="7">
        <f t="shared" si="42"/>
        <v>0</v>
      </c>
      <c r="L109" s="6"/>
      <c r="M109" s="6"/>
      <c r="N109" s="6"/>
      <c r="O109" s="6"/>
      <c r="P109" s="7">
        <f t="shared" si="43"/>
        <v>0</v>
      </c>
      <c r="Q109" s="6"/>
      <c r="R109" s="6"/>
      <c r="S109" s="6"/>
      <c r="T109" s="6">
        <v>1</v>
      </c>
      <c r="U109" s="7">
        <f t="shared" si="44"/>
        <v>1</v>
      </c>
      <c r="V109" s="7">
        <f t="shared" si="45"/>
        <v>2</v>
      </c>
      <c r="W109" s="29">
        <v>48</v>
      </c>
      <c r="X109" s="36">
        <f t="shared" si="46"/>
        <v>4.166666666666667</v>
      </c>
    </row>
    <row r="110" spans="1:24" ht="15.75" thickBot="1" x14ac:dyDescent="0.3">
      <c r="A110" s="5" t="s">
        <v>41</v>
      </c>
      <c r="B110" s="6"/>
      <c r="C110" s="6"/>
      <c r="D110" s="6"/>
      <c r="E110" s="6">
        <v>1</v>
      </c>
      <c r="F110" s="7">
        <f t="shared" si="41"/>
        <v>1</v>
      </c>
      <c r="G110" s="6"/>
      <c r="H110" s="6"/>
      <c r="I110" s="6"/>
      <c r="J110" s="6"/>
      <c r="K110" s="7">
        <f t="shared" si="42"/>
        <v>0</v>
      </c>
      <c r="L110" s="6"/>
      <c r="M110" s="6"/>
      <c r="N110" s="6"/>
      <c r="O110" s="6"/>
      <c r="P110" s="7">
        <f t="shared" si="43"/>
        <v>0</v>
      </c>
      <c r="Q110" s="6"/>
      <c r="R110" s="6"/>
      <c r="S110" s="6"/>
      <c r="T110" s="6">
        <v>1</v>
      </c>
      <c r="U110" s="7">
        <f t="shared" si="44"/>
        <v>1</v>
      </c>
      <c r="V110" s="7">
        <f t="shared" si="45"/>
        <v>2</v>
      </c>
      <c r="W110" s="29">
        <v>32</v>
      </c>
      <c r="X110" s="36">
        <f t="shared" si="46"/>
        <v>6.25</v>
      </c>
    </row>
    <row r="111" spans="1:24" ht="15.75" thickBot="1" x14ac:dyDescent="0.3">
      <c r="A111" s="5" t="s">
        <v>19</v>
      </c>
      <c r="B111" s="6"/>
      <c r="C111" s="6"/>
      <c r="D111" s="6"/>
      <c r="E111" s="6"/>
      <c r="F111" s="7">
        <f t="shared" si="41"/>
        <v>0</v>
      </c>
      <c r="G111" s="6"/>
      <c r="H111" s="6"/>
      <c r="I111" s="6"/>
      <c r="J111" s="6"/>
      <c r="K111" s="7">
        <f t="shared" si="42"/>
        <v>0</v>
      </c>
      <c r="L111" s="6"/>
      <c r="M111" s="6"/>
      <c r="N111" s="6"/>
      <c r="O111" s="6"/>
      <c r="P111" s="7">
        <f t="shared" si="43"/>
        <v>0</v>
      </c>
      <c r="Q111" s="6"/>
      <c r="R111" s="6"/>
      <c r="S111" s="6"/>
      <c r="T111" s="6"/>
      <c r="U111" s="7">
        <f t="shared" si="44"/>
        <v>0</v>
      </c>
      <c r="V111" s="7">
        <f t="shared" si="45"/>
        <v>0</v>
      </c>
      <c r="W111" s="29">
        <v>16</v>
      </c>
      <c r="X111" s="36">
        <f t="shared" si="46"/>
        <v>0</v>
      </c>
    </row>
    <row r="112" spans="1:24" ht="15.75" thickBot="1" x14ac:dyDescent="0.3">
      <c r="A112" s="5" t="s">
        <v>20</v>
      </c>
      <c r="B112" s="6"/>
      <c r="C112" s="6"/>
      <c r="D112" s="6"/>
      <c r="E112" s="6"/>
      <c r="F112" s="7">
        <f t="shared" si="41"/>
        <v>0</v>
      </c>
      <c r="G112" s="6"/>
      <c r="H112" s="6"/>
      <c r="I112" s="6"/>
      <c r="J112" s="6"/>
      <c r="K112" s="7">
        <f t="shared" si="42"/>
        <v>0</v>
      </c>
      <c r="L112" s="6"/>
      <c r="M112" s="6"/>
      <c r="N112" s="6"/>
      <c r="O112" s="6"/>
      <c r="P112" s="7">
        <f t="shared" si="43"/>
        <v>0</v>
      </c>
      <c r="Q112" s="6"/>
      <c r="R112" s="6"/>
      <c r="S112" s="6"/>
      <c r="T112" s="6"/>
      <c r="U112" s="7">
        <f t="shared" si="44"/>
        <v>0</v>
      </c>
      <c r="V112" s="7">
        <f t="shared" si="45"/>
        <v>0</v>
      </c>
      <c r="W112" s="29">
        <v>16</v>
      </c>
      <c r="X112" s="36">
        <f t="shared" si="46"/>
        <v>0</v>
      </c>
    </row>
    <row r="113" spans="1:24" ht="15.75" thickBot="1" x14ac:dyDescent="0.3">
      <c r="A113" s="5" t="s">
        <v>58</v>
      </c>
      <c r="B113" s="6"/>
      <c r="C113" s="6"/>
      <c r="D113" s="6"/>
      <c r="E113" s="6"/>
      <c r="F113" s="7">
        <f t="shared" si="41"/>
        <v>0</v>
      </c>
      <c r="G113" s="6"/>
      <c r="H113" s="6"/>
      <c r="I113" s="6"/>
      <c r="J113" s="6"/>
      <c r="K113" s="7">
        <f t="shared" si="42"/>
        <v>0</v>
      </c>
      <c r="L113" s="6"/>
      <c r="M113" s="6"/>
      <c r="N113" s="6"/>
      <c r="O113" s="6"/>
      <c r="P113" s="7">
        <f t="shared" si="43"/>
        <v>0</v>
      </c>
      <c r="Q113" s="6"/>
      <c r="R113" s="6"/>
      <c r="S113" s="6"/>
      <c r="T113" s="6"/>
      <c r="U113" s="7">
        <f t="shared" si="44"/>
        <v>0</v>
      </c>
      <c r="V113" s="7">
        <f t="shared" si="45"/>
        <v>0</v>
      </c>
      <c r="W113" s="29">
        <v>16</v>
      </c>
      <c r="X113" s="36">
        <f t="shared" si="46"/>
        <v>0</v>
      </c>
    </row>
    <row r="114" spans="1:24" ht="15.75" thickBot="1" x14ac:dyDescent="0.3">
      <c r="A114" s="5" t="s">
        <v>21</v>
      </c>
      <c r="B114" s="6"/>
      <c r="C114" s="6"/>
      <c r="D114" s="6"/>
      <c r="E114" s="6"/>
      <c r="F114" s="7">
        <f t="shared" si="41"/>
        <v>0</v>
      </c>
      <c r="G114" s="6"/>
      <c r="H114" s="6"/>
      <c r="I114" s="6"/>
      <c r="J114" s="6">
        <v>1</v>
      </c>
      <c r="K114" s="7">
        <f t="shared" si="42"/>
        <v>1</v>
      </c>
      <c r="L114" s="6"/>
      <c r="M114" s="6"/>
      <c r="N114" s="6"/>
      <c r="O114" s="6"/>
      <c r="P114" s="7">
        <f t="shared" si="43"/>
        <v>0</v>
      </c>
      <c r="Q114" s="6"/>
      <c r="R114" s="6"/>
      <c r="S114" s="6"/>
      <c r="T114" s="6">
        <v>1</v>
      </c>
      <c r="U114" s="7">
        <f t="shared" si="44"/>
        <v>1</v>
      </c>
      <c r="V114" s="7">
        <f t="shared" si="45"/>
        <v>2</v>
      </c>
      <c r="W114" s="29">
        <v>32</v>
      </c>
      <c r="X114" s="36">
        <f t="shared" si="46"/>
        <v>6.25</v>
      </c>
    </row>
    <row r="115" spans="1:24" ht="15.75" thickBot="1" x14ac:dyDescent="0.3">
      <c r="A115" s="5" t="s">
        <v>59</v>
      </c>
      <c r="B115" s="18"/>
      <c r="C115" s="18"/>
      <c r="D115" s="18"/>
      <c r="E115" s="18"/>
      <c r="F115" s="19">
        <f t="shared" si="41"/>
        <v>0</v>
      </c>
      <c r="G115" s="18"/>
      <c r="H115" s="18"/>
      <c r="I115" s="18"/>
      <c r="J115" s="18"/>
      <c r="K115" s="19">
        <f t="shared" si="42"/>
        <v>0</v>
      </c>
      <c r="L115" s="18"/>
      <c r="M115" s="18"/>
      <c r="N115" s="18"/>
      <c r="O115" s="18"/>
      <c r="P115" s="19">
        <f t="shared" si="43"/>
        <v>0</v>
      </c>
      <c r="Q115" s="18"/>
      <c r="R115" s="18"/>
      <c r="S115" s="18"/>
      <c r="T115" s="18">
        <v>1</v>
      </c>
      <c r="U115" s="19">
        <f t="shared" si="44"/>
        <v>1</v>
      </c>
      <c r="V115" s="19">
        <f t="shared" si="45"/>
        <v>1</v>
      </c>
      <c r="W115" s="30">
        <v>16</v>
      </c>
      <c r="X115" s="36">
        <f>(V115*100)/W115</f>
        <v>6.25</v>
      </c>
    </row>
    <row r="116" spans="1:24" ht="16.5" thickBot="1" x14ac:dyDescent="0.3">
      <c r="A116" s="50" t="s">
        <v>42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48"/>
      <c r="X116" s="49"/>
    </row>
    <row r="117" spans="1:24" ht="15.75" thickBot="1" x14ac:dyDescent="0.3">
      <c r="A117" s="5" t="s">
        <v>15</v>
      </c>
      <c r="B117" s="6"/>
      <c r="C117" s="6"/>
      <c r="D117" s="6"/>
      <c r="E117" s="6">
        <v>1</v>
      </c>
      <c r="F117" s="7">
        <f t="shared" ref="F117:F131" si="47">SUM(B117:E117)</f>
        <v>1</v>
      </c>
      <c r="G117" s="6"/>
      <c r="H117" s="6"/>
      <c r="I117" s="6"/>
      <c r="J117" s="6"/>
      <c r="K117" s="7">
        <f t="shared" ref="K117:K131" si="48">SUM(G117:J117)</f>
        <v>0</v>
      </c>
      <c r="L117" s="6"/>
      <c r="M117" s="6"/>
      <c r="N117" s="6"/>
      <c r="O117" s="6"/>
      <c r="P117" s="7">
        <f t="shared" ref="P117:P131" si="49">SUM(L117:O117)</f>
        <v>0</v>
      </c>
      <c r="Q117" s="6"/>
      <c r="R117" s="6"/>
      <c r="S117" s="6"/>
      <c r="T117" s="6">
        <v>1</v>
      </c>
      <c r="U117" s="7">
        <f t="shared" ref="U117:U131" si="50">SUM(Q117:T117)</f>
        <v>1</v>
      </c>
      <c r="V117" s="7">
        <f t="shared" ref="V117:V131" si="51">F117+K117+P117+U117</f>
        <v>2</v>
      </c>
      <c r="W117" s="28">
        <v>48</v>
      </c>
      <c r="X117" s="36">
        <f t="shared" ref="X117:X130" si="52">(V117*100)/W117</f>
        <v>4.166666666666667</v>
      </c>
    </row>
    <row r="118" spans="1:24" ht="15.75" thickBot="1" x14ac:dyDescent="0.3">
      <c r="A118" s="5" t="s">
        <v>28</v>
      </c>
      <c r="B118" s="6"/>
      <c r="C118" s="6"/>
      <c r="D118" s="6"/>
      <c r="E118" s="6"/>
      <c r="F118" s="7">
        <f t="shared" si="47"/>
        <v>0</v>
      </c>
      <c r="G118" s="6"/>
      <c r="H118" s="6"/>
      <c r="I118" s="6"/>
      <c r="J118" s="6"/>
      <c r="K118" s="7">
        <f t="shared" si="48"/>
        <v>0</v>
      </c>
      <c r="L118" s="6"/>
      <c r="M118" s="6"/>
      <c r="N118" s="6"/>
      <c r="O118" s="6"/>
      <c r="P118" s="7">
        <f t="shared" si="49"/>
        <v>0</v>
      </c>
      <c r="Q118" s="6"/>
      <c r="R118" s="6"/>
      <c r="S118" s="6"/>
      <c r="T118" s="6"/>
      <c r="U118" s="7">
        <f t="shared" si="50"/>
        <v>0</v>
      </c>
      <c r="V118" s="7">
        <f t="shared" si="51"/>
        <v>0</v>
      </c>
      <c r="W118" s="29">
        <v>48</v>
      </c>
      <c r="X118" s="36">
        <f t="shared" si="52"/>
        <v>0</v>
      </c>
    </row>
    <row r="119" spans="1:24" ht="15.75" thickBot="1" x14ac:dyDescent="0.3">
      <c r="A119" s="5" t="s">
        <v>23</v>
      </c>
      <c r="B119" s="6"/>
      <c r="C119" s="6"/>
      <c r="D119" s="6"/>
      <c r="E119" s="6"/>
      <c r="F119" s="7">
        <f t="shared" si="47"/>
        <v>0</v>
      </c>
      <c r="G119" s="6"/>
      <c r="H119" s="6"/>
      <c r="I119" s="6"/>
      <c r="J119" s="6">
        <v>1</v>
      </c>
      <c r="K119" s="7">
        <f t="shared" si="48"/>
        <v>1</v>
      </c>
      <c r="L119" s="6"/>
      <c r="M119" s="6"/>
      <c r="N119" s="6"/>
      <c r="O119" s="6"/>
      <c r="P119" s="7">
        <f t="shared" si="49"/>
        <v>0</v>
      </c>
      <c r="Q119" s="6"/>
      <c r="R119" s="6"/>
      <c r="S119" s="6"/>
      <c r="T119" s="6"/>
      <c r="U119" s="7">
        <f t="shared" si="50"/>
        <v>0</v>
      </c>
      <c r="V119" s="7">
        <f t="shared" si="51"/>
        <v>1</v>
      </c>
      <c r="W119" s="29">
        <v>48</v>
      </c>
      <c r="X119" s="36">
        <f t="shared" si="52"/>
        <v>2.0833333333333335</v>
      </c>
    </row>
    <row r="120" spans="1:24" ht="15.75" thickBot="1" x14ac:dyDescent="0.3">
      <c r="A120" s="5" t="s">
        <v>36</v>
      </c>
      <c r="B120" s="6"/>
      <c r="C120" s="6"/>
      <c r="D120" s="6"/>
      <c r="E120" s="6">
        <v>1</v>
      </c>
      <c r="F120" s="7">
        <f t="shared" si="47"/>
        <v>1</v>
      </c>
      <c r="G120" s="6"/>
      <c r="H120" s="6"/>
      <c r="I120" s="6"/>
      <c r="J120" s="6"/>
      <c r="K120" s="7">
        <f t="shared" si="48"/>
        <v>0</v>
      </c>
      <c r="L120" s="6"/>
      <c r="M120" s="6"/>
      <c r="N120" s="6"/>
      <c r="O120" s="6"/>
      <c r="P120" s="7">
        <f t="shared" si="49"/>
        <v>0</v>
      </c>
      <c r="Q120" s="6"/>
      <c r="R120" s="6"/>
      <c r="S120" s="6"/>
      <c r="T120" s="6">
        <v>1</v>
      </c>
      <c r="U120" s="7">
        <f t="shared" si="50"/>
        <v>1</v>
      </c>
      <c r="V120" s="7">
        <f t="shared" si="51"/>
        <v>2</v>
      </c>
      <c r="W120" s="29">
        <v>48</v>
      </c>
      <c r="X120" s="36">
        <f t="shared" si="52"/>
        <v>4.166666666666667</v>
      </c>
    </row>
    <row r="121" spans="1:24" ht="15.75" thickBot="1" x14ac:dyDescent="0.3">
      <c r="A121" s="5" t="s">
        <v>37</v>
      </c>
      <c r="B121" s="6"/>
      <c r="C121" s="6"/>
      <c r="D121" s="6"/>
      <c r="E121" s="6"/>
      <c r="F121" s="7">
        <f t="shared" si="47"/>
        <v>0</v>
      </c>
      <c r="G121" s="6"/>
      <c r="H121" s="6"/>
      <c r="I121" s="6"/>
      <c r="J121" s="6"/>
      <c r="K121" s="7">
        <f t="shared" si="48"/>
        <v>0</v>
      </c>
      <c r="L121" s="6"/>
      <c r="M121" s="6"/>
      <c r="N121" s="6"/>
      <c r="O121" s="6"/>
      <c r="P121" s="7">
        <f t="shared" si="49"/>
        <v>0</v>
      </c>
      <c r="Q121" s="6"/>
      <c r="R121" s="6"/>
      <c r="S121" s="6"/>
      <c r="T121" s="6"/>
      <c r="U121" s="7">
        <f t="shared" si="50"/>
        <v>0</v>
      </c>
      <c r="V121" s="7">
        <f t="shared" si="51"/>
        <v>0</v>
      </c>
      <c r="W121" s="29">
        <v>32</v>
      </c>
      <c r="X121" s="36">
        <f t="shared" si="52"/>
        <v>0</v>
      </c>
    </row>
    <row r="122" spans="1:24" ht="15.75" thickBot="1" x14ac:dyDescent="0.3">
      <c r="A122" s="5" t="s">
        <v>38</v>
      </c>
      <c r="B122" s="6"/>
      <c r="C122" s="6"/>
      <c r="D122" s="6"/>
      <c r="E122" s="6"/>
      <c r="F122" s="7">
        <f t="shared" si="47"/>
        <v>0</v>
      </c>
      <c r="G122" s="6"/>
      <c r="H122" s="6"/>
      <c r="I122" s="6"/>
      <c r="J122" s="6">
        <v>1</v>
      </c>
      <c r="K122" s="7">
        <f t="shared" si="48"/>
        <v>1</v>
      </c>
      <c r="L122" s="6"/>
      <c r="M122" s="6"/>
      <c r="N122" s="6"/>
      <c r="O122" s="6"/>
      <c r="P122" s="7">
        <f t="shared" si="49"/>
        <v>0</v>
      </c>
      <c r="Q122" s="6"/>
      <c r="R122" s="6"/>
      <c r="S122" s="6"/>
      <c r="T122" s="6"/>
      <c r="U122" s="7">
        <f t="shared" si="50"/>
        <v>0</v>
      </c>
      <c r="V122" s="7">
        <f t="shared" si="51"/>
        <v>1</v>
      </c>
      <c r="W122" s="29">
        <v>16</v>
      </c>
      <c r="X122" s="36">
        <f t="shared" si="52"/>
        <v>6.25</v>
      </c>
    </row>
    <row r="123" spans="1:24" ht="15.75" thickBot="1" x14ac:dyDescent="0.3">
      <c r="A123" s="5" t="s">
        <v>33</v>
      </c>
      <c r="B123" s="6"/>
      <c r="C123" s="6"/>
      <c r="D123" s="6"/>
      <c r="E123" s="6"/>
      <c r="F123" s="7">
        <f t="shared" si="47"/>
        <v>0</v>
      </c>
      <c r="G123" s="6"/>
      <c r="H123" s="6"/>
      <c r="I123" s="6"/>
      <c r="J123" s="6"/>
      <c r="K123" s="7">
        <f t="shared" si="48"/>
        <v>0</v>
      </c>
      <c r="L123" s="6"/>
      <c r="M123" s="6"/>
      <c r="N123" s="6"/>
      <c r="O123" s="6"/>
      <c r="P123" s="7">
        <f t="shared" si="49"/>
        <v>0</v>
      </c>
      <c r="Q123" s="6"/>
      <c r="R123" s="6"/>
      <c r="S123" s="6"/>
      <c r="T123" s="6"/>
      <c r="U123" s="7">
        <f t="shared" si="50"/>
        <v>0</v>
      </c>
      <c r="V123" s="7">
        <f t="shared" si="51"/>
        <v>0</v>
      </c>
      <c r="W123" s="29">
        <v>40</v>
      </c>
      <c r="X123" s="36">
        <f t="shared" si="52"/>
        <v>0</v>
      </c>
    </row>
    <row r="124" spans="1:24" ht="15.75" thickBot="1" x14ac:dyDescent="0.3">
      <c r="A124" s="5" t="s">
        <v>34</v>
      </c>
      <c r="B124" s="6"/>
      <c r="C124" s="6"/>
      <c r="D124" s="6"/>
      <c r="E124" s="6">
        <v>1</v>
      </c>
      <c r="F124" s="7">
        <f t="shared" si="47"/>
        <v>1</v>
      </c>
      <c r="G124" s="6"/>
      <c r="H124" s="6"/>
      <c r="I124" s="6"/>
      <c r="J124" s="6"/>
      <c r="K124" s="7">
        <f t="shared" si="48"/>
        <v>0</v>
      </c>
      <c r="L124" s="6"/>
      <c r="M124" s="6"/>
      <c r="N124" s="6"/>
      <c r="O124" s="6"/>
      <c r="P124" s="7">
        <f t="shared" si="49"/>
        <v>0</v>
      </c>
      <c r="Q124" s="6"/>
      <c r="R124" s="6"/>
      <c r="S124" s="6"/>
      <c r="T124" s="6">
        <v>1</v>
      </c>
      <c r="U124" s="7">
        <f t="shared" si="50"/>
        <v>1</v>
      </c>
      <c r="V124" s="7">
        <f t="shared" si="51"/>
        <v>2</v>
      </c>
      <c r="W124" s="29">
        <v>24</v>
      </c>
      <c r="X124" s="36">
        <f t="shared" si="52"/>
        <v>8.3333333333333339</v>
      </c>
    </row>
    <row r="125" spans="1:24" ht="15.75" thickBot="1" x14ac:dyDescent="0.3">
      <c r="A125" s="5" t="s">
        <v>30</v>
      </c>
      <c r="B125" s="6"/>
      <c r="C125" s="6"/>
      <c r="D125" s="6"/>
      <c r="E125" s="6"/>
      <c r="F125" s="7">
        <f t="shared" si="47"/>
        <v>0</v>
      </c>
      <c r="G125" s="6"/>
      <c r="H125" s="6"/>
      <c r="I125" s="6"/>
      <c r="J125" s="6"/>
      <c r="K125" s="7">
        <f t="shared" si="48"/>
        <v>0</v>
      </c>
      <c r="L125" s="6"/>
      <c r="M125" s="6"/>
      <c r="N125" s="6"/>
      <c r="O125" s="6"/>
      <c r="P125" s="7">
        <f t="shared" si="49"/>
        <v>0</v>
      </c>
      <c r="Q125" s="6"/>
      <c r="R125" s="6"/>
      <c r="S125" s="6"/>
      <c r="T125" s="6">
        <v>1</v>
      </c>
      <c r="U125" s="7">
        <f t="shared" si="50"/>
        <v>1</v>
      </c>
      <c r="V125" s="7">
        <f t="shared" si="51"/>
        <v>1</v>
      </c>
      <c r="W125" s="29">
        <v>32</v>
      </c>
      <c r="X125" s="36">
        <f t="shared" si="52"/>
        <v>3.125</v>
      </c>
    </row>
    <row r="126" spans="1:24" ht="15.75" thickBot="1" x14ac:dyDescent="0.3">
      <c r="A126" s="5" t="s">
        <v>31</v>
      </c>
      <c r="B126" s="6"/>
      <c r="C126" s="6"/>
      <c r="D126" s="6"/>
      <c r="E126" s="6"/>
      <c r="F126" s="7">
        <f t="shared" si="47"/>
        <v>0</v>
      </c>
      <c r="G126" s="6"/>
      <c r="H126" s="6"/>
      <c r="I126" s="6"/>
      <c r="J126" s="6">
        <v>1</v>
      </c>
      <c r="K126" s="7">
        <f t="shared" si="48"/>
        <v>1</v>
      </c>
      <c r="L126" s="6"/>
      <c r="M126" s="6"/>
      <c r="N126" s="6"/>
      <c r="O126" s="6"/>
      <c r="P126" s="7">
        <f t="shared" si="49"/>
        <v>0</v>
      </c>
      <c r="Q126" s="6"/>
      <c r="R126" s="6"/>
      <c r="S126" s="6"/>
      <c r="T126" s="6">
        <v>1</v>
      </c>
      <c r="U126" s="7">
        <f t="shared" si="50"/>
        <v>1</v>
      </c>
      <c r="V126" s="7">
        <f t="shared" si="51"/>
        <v>2</v>
      </c>
      <c r="W126" s="29">
        <v>32</v>
      </c>
      <c r="X126" s="36">
        <f t="shared" si="52"/>
        <v>6.25</v>
      </c>
    </row>
    <row r="127" spans="1:24" ht="15.75" thickBot="1" x14ac:dyDescent="0.3">
      <c r="A127" s="5" t="s">
        <v>39</v>
      </c>
      <c r="B127" s="6"/>
      <c r="C127" s="6"/>
      <c r="D127" s="6"/>
      <c r="E127" s="6">
        <v>1</v>
      </c>
      <c r="F127" s="7">
        <f t="shared" si="47"/>
        <v>1</v>
      </c>
      <c r="G127" s="6"/>
      <c r="H127" s="6"/>
      <c r="I127" s="6"/>
      <c r="J127" s="6"/>
      <c r="K127" s="7">
        <f t="shared" si="48"/>
        <v>0</v>
      </c>
      <c r="L127" s="6"/>
      <c r="M127" s="6"/>
      <c r="N127" s="6"/>
      <c r="O127" s="6"/>
      <c r="P127" s="7">
        <f t="shared" si="49"/>
        <v>0</v>
      </c>
      <c r="Q127" s="6"/>
      <c r="R127" s="6"/>
      <c r="S127" s="6"/>
      <c r="T127" s="6">
        <v>1</v>
      </c>
      <c r="U127" s="7">
        <f t="shared" si="50"/>
        <v>1</v>
      </c>
      <c r="V127" s="7">
        <f t="shared" si="51"/>
        <v>2</v>
      </c>
      <c r="W127" s="29">
        <v>48</v>
      </c>
      <c r="X127" s="36">
        <f t="shared" si="52"/>
        <v>4.166666666666667</v>
      </c>
    </row>
    <row r="128" spans="1:24" ht="15.75" thickBot="1" x14ac:dyDescent="0.3">
      <c r="A128" s="5" t="s">
        <v>41</v>
      </c>
      <c r="B128" s="6"/>
      <c r="C128" s="6"/>
      <c r="D128" s="6"/>
      <c r="E128" s="6">
        <v>1</v>
      </c>
      <c r="F128" s="7">
        <f t="shared" si="47"/>
        <v>1</v>
      </c>
      <c r="G128" s="6"/>
      <c r="H128" s="6"/>
      <c r="I128" s="6"/>
      <c r="J128" s="6"/>
      <c r="K128" s="7">
        <f t="shared" si="48"/>
        <v>0</v>
      </c>
      <c r="L128" s="6"/>
      <c r="M128" s="6"/>
      <c r="N128" s="6"/>
      <c r="O128" s="6"/>
      <c r="P128" s="7">
        <f t="shared" si="49"/>
        <v>0</v>
      </c>
      <c r="Q128" s="6"/>
      <c r="R128" s="6"/>
      <c r="S128" s="6"/>
      <c r="T128" s="6">
        <v>1</v>
      </c>
      <c r="U128" s="7">
        <f t="shared" si="50"/>
        <v>1</v>
      </c>
      <c r="V128" s="7">
        <f t="shared" si="51"/>
        <v>2</v>
      </c>
      <c r="W128" s="29">
        <v>32</v>
      </c>
      <c r="X128" s="36">
        <f t="shared" si="52"/>
        <v>6.25</v>
      </c>
    </row>
    <row r="129" spans="1:24" ht="15.75" thickBot="1" x14ac:dyDescent="0.3">
      <c r="A129" s="5" t="s">
        <v>58</v>
      </c>
      <c r="B129" s="6"/>
      <c r="C129" s="6"/>
      <c r="D129" s="6"/>
      <c r="E129" s="6"/>
      <c r="F129" s="7">
        <f t="shared" si="47"/>
        <v>0</v>
      </c>
      <c r="G129" s="6"/>
      <c r="H129" s="6"/>
      <c r="I129" s="6"/>
      <c r="J129" s="6"/>
      <c r="K129" s="7">
        <f t="shared" si="48"/>
        <v>0</v>
      </c>
      <c r="L129" s="6"/>
      <c r="M129" s="6"/>
      <c r="N129" s="6"/>
      <c r="O129" s="6"/>
      <c r="P129" s="7">
        <f t="shared" si="49"/>
        <v>0</v>
      </c>
      <c r="Q129" s="6"/>
      <c r="R129" s="6"/>
      <c r="S129" s="6"/>
      <c r="T129" s="6"/>
      <c r="U129" s="7">
        <f t="shared" si="50"/>
        <v>0</v>
      </c>
      <c r="V129" s="7">
        <f t="shared" si="51"/>
        <v>0</v>
      </c>
      <c r="W129" s="29">
        <v>16</v>
      </c>
      <c r="X129" s="36">
        <f t="shared" si="52"/>
        <v>0</v>
      </c>
    </row>
    <row r="130" spans="1:24" ht="15.75" thickBot="1" x14ac:dyDescent="0.3">
      <c r="A130" s="5" t="s">
        <v>21</v>
      </c>
      <c r="B130" s="6"/>
      <c r="C130" s="6"/>
      <c r="D130" s="6"/>
      <c r="E130" s="6"/>
      <c r="F130" s="7">
        <f t="shared" si="47"/>
        <v>0</v>
      </c>
      <c r="G130" s="6"/>
      <c r="H130" s="6"/>
      <c r="I130" s="6"/>
      <c r="J130" s="6">
        <v>1</v>
      </c>
      <c r="K130" s="7">
        <f t="shared" si="48"/>
        <v>1</v>
      </c>
      <c r="L130" s="6"/>
      <c r="M130" s="6"/>
      <c r="N130" s="6"/>
      <c r="O130" s="6"/>
      <c r="P130" s="7">
        <f t="shared" si="49"/>
        <v>0</v>
      </c>
      <c r="Q130" s="6"/>
      <c r="R130" s="6"/>
      <c r="S130" s="6"/>
      <c r="T130" s="6">
        <v>1</v>
      </c>
      <c r="U130" s="7">
        <f t="shared" si="50"/>
        <v>1</v>
      </c>
      <c r="V130" s="7">
        <f t="shared" si="51"/>
        <v>2</v>
      </c>
      <c r="W130" s="29">
        <v>32</v>
      </c>
      <c r="X130" s="36">
        <f t="shared" si="52"/>
        <v>6.25</v>
      </c>
    </row>
    <row r="131" spans="1:24" ht="15.75" thickBot="1" x14ac:dyDescent="0.3">
      <c r="A131" s="5" t="s">
        <v>59</v>
      </c>
      <c r="B131" s="6"/>
      <c r="C131" s="6"/>
      <c r="D131" s="6"/>
      <c r="E131" s="6"/>
      <c r="F131" s="7">
        <f t="shared" si="47"/>
        <v>0</v>
      </c>
      <c r="G131" s="6"/>
      <c r="H131" s="6"/>
      <c r="I131" s="6"/>
      <c r="J131" s="6"/>
      <c r="K131" s="7">
        <f t="shared" si="48"/>
        <v>0</v>
      </c>
      <c r="L131" s="6"/>
      <c r="M131" s="6"/>
      <c r="N131" s="6"/>
      <c r="O131" s="6"/>
      <c r="P131" s="7">
        <f t="shared" si="49"/>
        <v>0</v>
      </c>
      <c r="Q131" s="6"/>
      <c r="R131" s="6"/>
      <c r="S131" s="6"/>
      <c r="T131" s="6">
        <v>1</v>
      </c>
      <c r="U131" s="7">
        <f t="shared" si="50"/>
        <v>1</v>
      </c>
      <c r="V131" s="7">
        <f t="shared" si="51"/>
        <v>1</v>
      </c>
      <c r="W131" s="31">
        <v>16</v>
      </c>
      <c r="X131" s="36">
        <f>(V131*100)/W131</f>
        <v>6.25</v>
      </c>
    </row>
    <row r="132" spans="1:24" s="14" customFormat="1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25"/>
      <c r="X132" s="32"/>
    </row>
    <row r="133" spans="1:24" s="14" customFormat="1" ht="15.75" thickBot="1" x14ac:dyDescent="0.3">
      <c r="A133" s="66" t="s">
        <v>43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25"/>
      <c r="X133" s="32"/>
    </row>
    <row r="134" spans="1:24" ht="26.25" thickBot="1" x14ac:dyDescent="0.3">
      <c r="A134" s="3" t="s">
        <v>2</v>
      </c>
      <c r="B134" s="43" t="s">
        <v>3</v>
      </c>
      <c r="C134" s="44"/>
      <c r="D134" s="44"/>
      <c r="E134" s="44"/>
      <c r="F134" s="45"/>
      <c r="G134" s="43" t="s">
        <v>4</v>
      </c>
      <c r="H134" s="44"/>
      <c r="I134" s="44"/>
      <c r="J134" s="44"/>
      <c r="K134" s="45"/>
      <c r="L134" s="43" t="s">
        <v>5</v>
      </c>
      <c r="M134" s="44"/>
      <c r="N134" s="44"/>
      <c r="O134" s="44"/>
      <c r="P134" s="45"/>
      <c r="Q134" s="43" t="s">
        <v>6</v>
      </c>
      <c r="R134" s="44"/>
      <c r="S134" s="44"/>
      <c r="T134" s="44"/>
      <c r="U134" s="45"/>
      <c r="V134" s="8" t="s">
        <v>7</v>
      </c>
      <c r="W134" s="27"/>
      <c r="X134" s="34"/>
    </row>
    <row r="135" spans="1:24" ht="157.5" thickBot="1" x14ac:dyDescent="0.3">
      <c r="A135" s="20"/>
      <c r="B135" s="21" t="s">
        <v>8</v>
      </c>
      <c r="C135" s="21" t="s">
        <v>9</v>
      </c>
      <c r="D135" s="21" t="s">
        <v>10</v>
      </c>
      <c r="E135" s="21" t="s">
        <v>11</v>
      </c>
      <c r="F135" s="22" t="s">
        <v>12</v>
      </c>
      <c r="G135" s="21" t="s">
        <v>8</v>
      </c>
      <c r="H135" s="21" t="s">
        <v>9</v>
      </c>
      <c r="I135" s="21" t="s">
        <v>10</v>
      </c>
      <c r="J135" s="21" t="s">
        <v>11</v>
      </c>
      <c r="K135" s="22" t="s">
        <v>7</v>
      </c>
      <c r="L135" s="21" t="s">
        <v>8</v>
      </c>
      <c r="M135" s="21" t="s">
        <v>9</v>
      </c>
      <c r="N135" s="21" t="s">
        <v>10</v>
      </c>
      <c r="O135" s="21" t="s">
        <v>11</v>
      </c>
      <c r="P135" s="22" t="s">
        <v>7</v>
      </c>
      <c r="Q135" s="21" t="s">
        <v>8</v>
      </c>
      <c r="R135" s="21" t="s">
        <v>9</v>
      </c>
      <c r="S135" s="21" t="s">
        <v>10</v>
      </c>
      <c r="T135" s="21" t="s">
        <v>11</v>
      </c>
      <c r="U135" s="22" t="s">
        <v>7</v>
      </c>
      <c r="V135" s="22" t="s">
        <v>13</v>
      </c>
      <c r="W135" s="23" t="s">
        <v>52</v>
      </c>
      <c r="X135" s="35" t="s">
        <v>53</v>
      </c>
    </row>
    <row r="136" spans="1:24" ht="15.75" thickBot="1" x14ac:dyDescent="0.3">
      <c r="A136" s="54" t="s">
        <v>44</v>
      </c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6"/>
      <c r="X136" s="57"/>
    </row>
    <row r="137" spans="1:24" ht="15.75" thickBot="1" x14ac:dyDescent="0.3">
      <c r="A137" s="9" t="s">
        <v>15</v>
      </c>
      <c r="B137" s="15"/>
      <c r="C137" s="10"/>
      <c r="D137" s="10"/>
      <c r="E137" s="10">
        <v>1</v>
      </c>
      <c r="F137" s="7">
        <f t="shared" ref="F137:F151" si="53">SUM(B137:E137)</f>
        <v>1</v>
      </c>
      <c r="G137" s="10"/>
      <c r="H137" s="10"/>
      <c r="I137" s="10"/>
      <c r="J137" s="10"/>
      <c r="K137" s="7">
        <f t="shared" ref="K137:K151" si="54">SUM(G137:J137)</f>
        <v>0</v>
      </c>
      <c r="L137" s="10"/>
      <c r="M137" s="10"/>
      <c r="N137" s="10"/>
      <c r="O137" s="10"/>
      <c r="P137" s="7">
        <f t="shared" ref="P137:P151" si="55">SUM(L137:O137)</f>
        <v>0</v>
      </c>
      <c r="Q137" s="10"/>
      <c r="R137" s="10"/>
      <c r="S137" s="10"/>
      <c r="T137" s="10">
        <v>1</v>
      </c>
      <c r="U137" s="7">
        <f t="shared" ref="U137:U151" si="56">SUM(Q137:T137)</f>
        <v>1</v>
      </c>
      <c r="V137" s="7">
        <f t="shared" ref="V137:V151" si="57">F137+K137+P137+U137</f>
        <v>2</v>
      </c>
      <c r="W137" s="28">
        <v>32</v>
      </c>
      <c r="X137" s="36">
        <f t="shared" ref="X137:X151" si="58">(V137*100)/W137</f>
        <v>6.25</v>
      </c>
    </row>
    <row r="138" spans="1:24" ht="15.75" thickBot="1" x14ac:dyDescent="0.3">
      <c r="A138" s="9" t="s">
        <v>28</v>
      </c>
      <c r="B138" s="15"/>
      <c r="C138" s="10"/>
      <c r="D138" s="10"/>
      <c r="E138" s="10"/>
      <c r="F138" s="7">
        <f t="shared" si="53"/>
        <v>0</v>
      </c>
      <c r="G138" s="10"/>
      <c r="H138" s="10"/>
      <c r="I138" s="10"/>
      <c r="J138" s="10"/>
      <c r="K138" s="7">
        <f t="shared" si="54"/>
        <v>0</v>
      </c>
      <c r="L138" s="10"/>
      <c r="M138" s="10"/>
      <c r="N138" s="10"/>
      <c r="O138" s="10"/>
      <c r="P138" s="7">
        <f t="shared" si="55"/>
        <v>0</v>
      </c>
      <c r="Q138" s="10"/>
      <c r="R138" s="10"/>
      <c r="S138" s="10"/>
      <c r="T138" s="10"/>
      <c r="U138" s="7">
        <f t="shared" si="56"/>
        <v>0</v>
      </c>
      <c r="V138" s="7">
        <f t="shared" si="57"/>
        <v>0</v>
      </c>
      <c r="W138" s="29">
        <v>80</v>
      </c>
      <c r="X138" s="36">
        <f t="shared" si="58"/>
        <v>0</v>
      </c>
    </row>
    <row r="139" spans="1:24" ht="15.75" thickBot="1" x14ac:dyDescent="0.3">
      <c r="A139" s="9" t="s">
        <v>23</v>
      </c>
      <c r="B139" s="15"/>
      <c r="C139" s="10"/>
      <c r="D139" s="10"/>
      <c r="E139" s="10"/>
      <c r="F139" s="7">
        <f t="shared" si="53"/>
        <v>0</v>
      </c>
      <c r="G139" s="10"/>
      <c r="H139" s="10"/>
      <c r="I139" s="10"/>
      <c r="J139" s="10">
        <v>1</v>
      </c>
      <c r="K139" s="7">
        <f t="shared" si="54"/>
        <v>1</v>
      </c>
      <c r="L139" s="10"/>
      <c r="M139" s="10"/>
      <c r="N139" s="10"/>
      <c r="O139" s="10"/>
      <c r="P139" s="7">
        <f t="shared" si="55"/>
        <v>0</v>
      </c>
      <c r="Q139" s="10"/>
      <c r="R139" s="10"/>
      <c r="S139" s="10"/>
      <c r="T139" s="10"/>
      <c r="U139" s="7">
        <f t="shared" si="56"/>
        <v>0</v>
      </c>
      <c r="V139" s="7">
        <f t="shared" si="57"/>
        <v>1</v>
      </c>
      <c r="W139" s="29">
        <v>48</v>
      </c>
      <c r="X139" s="36">
        <f t="shared" si="58"/>
        <v>2.0833333333333335</v>
      </c>
    </row>
    <row r="140" spans="1:24" ht="24.75" thickBot="1" x14ac:dyDescent="0.3">
      <c r="A140" s="9" t="s">
        <v>45</v>
      </c>
      <c r="B140" s="15"/>
      <c r="C140" s="10"/>
      <c r="D140" s="10"/>
      <c r="E140" s="10">
        <v>1</v>
      </c>
      <c r="F140" s="7">
        <f t="shared" si="53"/>
        <v>1</v>
      </c>
      <c r="G140" s="10"/>
      <c r="H140" s="10"/>
      <c r="I140" s="10"/>
      <c r="J140" s="10"/>
      <c r="K140" s="7">
        <f t="shared" si="54"/>
        <v>0</v>
      </c>
      <c r="L140" s="10"/>
      <c r="M140" s="10"/>
      <c r="N140" s="10"/>
      <c r="O140" s="10"/>
      <c r="P140" s="7">
        <f t="shared" si="55"/>
        <v>0</v>
      </c>
      <c r="Q140" s="10"/>
      <c r="R140" s="10"/>
      <c r="S140" s="10"/>
      <c r="T140" s="10">
        <v>1</v>
      </c>
      <c r="U140" s="7">
        <f t="shared" si="56"/>
        <v>1</v>
      </c>
      <c r="V140" s="7">
        <f t="shared" si="57"/>
        <v>2</v>
      </c>
      <c r="W140" s="29">
        <v>48</v>
      </c>
      <c r="X140" s="36">
        <f t="shared" si="58"/>
        <v>4.166666666666667</v>
      </c>
    </row>
    <row r="141" spans="1:24" ht="15.75" thickBot="1" x14ac:dyDescent="0.3">
      <c r="A141" s="9" t="s">
        <v>37</v>
      </c>
      <c r="B141" s="15"/>
      <c r="C141" s="10"/>
      <c r="D141" s="10"/>
      <c r="E141" s="10"/>
      <c r="F141" s="7">
        <f t="shared" si="53"/>
        <v>0</v>
      </c>
      <c r="G141" s="10"/>
      <c r="H141" s="10"/>
      <c r="I141" s="10"/>
      <c r="J141" s="10"/>
      <c r="K141" s="7">
        <f t="shared" si="54"/>
        <v>0</v>
      </c>
      <c r="L141" s="10"/>
      <c r="M141" s="10"/>
      <c r="N141" s="10"/>
      <c r="O141" s="10"/>
      <c r="P141" s="7">
        <f t="shared" si="55"/>
        <v>0</v>
      </c>
      <c r="Q141" s="10"/>
      <c r="R141" s="10"/>
      <c r="S141" s="10"/>
      <c r="T141" s="10"/>
      <c r="U141" s="7">
        <f t="shared" si="56"/>
        <v>0</v>
      </c>
      <c r="V141" s="7">
        <f t="shared" si="57"/>
        <v>0</v>
      </c>
      <c r="W141" s="29">
        <v>32</v>
      </c>
      <c r="X141" s="36">
        <f t="shared" si="58"/>
        <v>0</v>
      </c>
    </row>
    <row r="142" spans="1:24" ht="15.75" thickBot="1" x14ac:dyDescent="0.3">
      <c r="A142" s="9" t="s">
        <v>38</v>
      </c>
      <c r="B142" s="15"/>
      <c r="C142" s="10"/>
      <c r="D142" s="10"/>
      <c r="E142" s="10"/>
      <c r="F142" s="7">
        <f t="shared" si="53"/>
        <v>0</v>
      </c>
      <c r="G142" s="10"/>
      <c r="H142" s="10"/>
      <c r="I142" s="10"/>
      <c r="J142" s="10">
        <v>1</v>
      </c>
      <c r="K142" s="7">
        <f t="shared" si="54"/>
        <v>1</v>
      </c>
      <c r="L142" s="10"/>
      <c r="M142" s="10"/>
      <c r="N142" s="10"/>
      <c r="O142" s="10"/>
      <c r="P142" s="7">
        <f t="shared" si="55"/>
        <v>0</v>
      </c>
      <c r="Q142" s="10"/>
      <c r="R142" s="10"/>
      <c r="S142" s="10"/>
      <c r="T142" s="10"/>
      <c r="U142" s="7">
        <f t="shared" si="56"/>
        <v>0</v>
      </c>
      <c r="V142" s="7">
        <f t="shared" si="57"/>
        <v>1</v>
      </c>
      <c r="W142" s="29">
        <v>16</v>
      </c>
      <c r="X142" s="36">
        <f t="shared" si="58"/>
        <v>6.25</v>
      </c>
    </row>
    <row r="143" spans="1:24" ht="15.75" thickBot="1" x14ac:dyDescent="0.3">
      <c r="A143" s="9" t="s">
        <v>46</v>
      </c>
      <c r="B143" s="15"/>
      <c r="C143" s="10"/>
      <c r="D143" s="10"/>
      <c r="E143" s="10"/>
      <c r="F143" s="7">
        <f t="shared" si="53"/>
        <v>0</v>
      </c>
      <c r="G143" s="10"/>
      <c r="H143" s="10"/>
      <c r="I143" s="10"/>
      <c r="J143" s="10">
        <v>1</v>
      </c>
      <c r="K143" s="7">
        <f t="shared" si="54"/>
        <v>1</v>
      </c>
      <c r="L143" s="10"/>
      <c r="M143" s="10"/>
      <c r="N143" s="10"/>
      <c r="O143" s="10"/>
      <c r="P143" s="7">
        <f t="shared" si="55"/>
        <v>0</v>
      </c>
      <c r="Q143" s="10"/>
      <c r="R143" s="10"/>
      <c r="S143" s="10"/>
      <c r="T143" s="10"/>
      <c r="U143" s="7">
        <f t="shared" si="56"/>
        <v>0</v>
      </c>
      <c r="V143" s="7">
        <f t="shared" si="57"/>
        <v>1</v>
      </c>
      <c r="W143" s="29">
        <v>32</v>
      </c>
      <c r="X143" s="36">
        <f t="shared" si="58"/>
        <v>3.125</v>
      </c>
    </row>
    <row r="144" spans="1:24" ht="15.75" thickBot="1" x14ac:dyDescent="0.3">
      <c r="A144" s="9" t="s">
        <v>54</v>
      </c>
      <c r="B144" s="15"/>
      <c r="C144" s="10"/>
      <c r="D144" s="10"/>
      <c r="E144" s="10">
        <v>1</v>
      </c>
      <c r="F144" s="7">
        <f t="shared" si="53"/>
        <v>1</v>
      </c>
      <c r="G144" s="10"/>
      <c r="H144" s="10"/>
      <c r="I144" s="10"/>
      <c r="J144" s="10"/>
      <c r="K144" s="7">
        <f t="shared" si="54"/>
        <v>0</v>
      </c>
      <c r="L144" s="10"/>
      <c r="M144" s="10"/>
      <c r="N144" s="10"/>
      <c r="O144" s="10"/>
      <c r="P144" s="7">
        <f t="shared" si="55"/>
        <v>0</v>
      </c>
      <c r="Q144" s="10"/>
      <c r="R144" s="10"/>
      <c r="S144" s="10"/>
      <c r="T144" s="10">
        <v>1</v>
      </c>
      <c r="U144" s="7">
        <f t="shared" si="56"/>
        <v>1</v>
      </c>
      <c r="V144" s="7">
        <f t="shared" si="57"/>
        <v>2</v>
      </c>
      <c r="W144" s="29">
        <v>64</v>
      </c>
      <c r="X144" s="36">
        <f t="shared" si="58"/>
        <v>3.125</v>
      </c>
    </row>
    <row r="145" spans="1:24" ht="15.75" thickBot="1" x14ac:dyDescent="0.3">
      <c r="A145" s="9" t="s">
        <v>30</v>
      </c>
      <c r="B145" s="15"/>
      <c r="C145" s="10"/>
      <c r="D145" s="10"/>
      <c r="E145" s="10"/>
      <c r="F145" s="7">
        <f t="shared" si="53"/>
        <v>0</v>
      </c>
      <c r="G145" s="10"/>
      <c r="H145" s="10"/>
      <c r="I145" s="10"/>
      <c r="J145" s="10"/>
      <c r="K145" s="7">
        <f t="shared" si="54"/>
        <v>0</v>
      </c>
      <c r="L145" s="10"/>
      <c r="M145" s="10"/>
      <c r="N145" s="10"/>
      <c r="O145" s="10"/>
      <c r="P145" s="7">
        <f t="shared" si="55"/>
        <v>0</v>
      </c>
      <c r="Q145" s="10"/>
      <c r="R145" s="10"/>
      <c r="S145" s="10"/>
      <c r="T145" s="10">
        <v>1</v>
      </c>
      <c r="U145" s="7">
        <f t="shared" si="56"/>
        <v>1</v>
      </c>
      <c r="V145" s="7">
        <f t="shared" si="57"/>
        <v>1</v>
      </c>
      <c r="W145" s="29">
        <v>16</v>
      </c>
      <c r="X145" s="36">
        <f t="shared" si="58"/>
        <v>6.25</v>
      </c>
    </row>
    <row r="146" spans="1:24" ht="15.75" thickBot="1" x14ac:dyDescent="0.3">
      <c r="A146" s="9" t="s">
        <v>31</v>
      </c>
      <c r="B146" s="15"/>
      <c r="C146" s="10"/>
      <c r="D146" s="10"/>
      <c r="E146" s="10"/>
      <c r="F146" s="7">
        <f t="shared" si="53"/>
        <v>0</v>
      </c>
      <c r="G146" s="10"/>
      <c r="H146" s="10"/>
      <c r="I146" s="10"/>
      <c r="J146" s="10">
        <v>1</v>
      </c>
      <c r="K146" s="7">
        <f t="shared" si="54"/>
        <v>1</v>
      </c>
      <c r="L146" s="10"/>
      <c r="M146" s="10"/>
      <c r="N146" s="10"/>
      <c r="O146" s="10"/>
      <c r="P146" s="7">
        <f t="shared" si="55"/>
        <v>0</v>
      </c>
      <c r="Q146" s="10"/>
      <c r="R146" s="10"/>
      <c r="S146" s="10"/>
      <c r="T146" s="10">
        <v>1</v>
      </c>
      <c r="U146" s="7">
        <f t="shared" si="56"/>
        <v>1</v>
      </c>
      <c r="V146" s="7">
        <f t="shared" si="57"/>
        <v>2</v>
      </c>
      <c r="W146" s="29">
        <v>16</v>
      </c>
      <c r="X146" s="36">
        <f t="shared" si="58"/>
        <v>12.5</v>
      </c>
    </row>
    <row r="147" spans="1:24" ht="15.75" thickBot="1" x14ac:dyDescent="0.3">
      <c r="A147" s="9" t="s">
        <v>39</v>
      </c>
      <c r="B147" s="15"/>
      <c r="C147" s="10"/>
      <c r="D147" s="10"/>
      <c r="E147" s="10">
        <v>1</v>
      </c>
      <c r="F147" s="7">
        <f t="shared" si="53"/>
        <v>1</v>
      </c>
      <c r="G147" s="10"/>
      <c r="H147" s="10"/>
      <c r="I147" s="10"/>
      <c r="J147" s="10"/>
      <c r="K147" s="7">
        <f t="shared" si="54"/>
        <v>0</v>
      </c>
      <c r="L147" s="10"/>
      <c r="M147" s="10"/>
      <c r="N147" s="10"/>
      <c r="O147" s="10"/>
      <c r="P147" s="7">
        <f t="shared" si="55"/>
        <v>0</v>
      </c>
      <c r="Q147" s="10"/>
      <c r="R147" s="10"/>
      <c r="S147" s="10"/>
      <c r="T147" s="10">
        <v>1</v>
      </c>
      <c r="U147" s="7">
        <f t="shared" si="56"/>
        <v>1</v>
      </c>
      <c r="V147" s="7">
        <f t="shared" si="57"/>
        <v>2</v>
      </c>
      <c r="W147" s="29">
        <v>48</v>
      </c>
      <c r="X147" s="36">
        <f t="shared" si="58"/>
        <v>4.166666666666667</v>
      </c>
    </row>
    <row r="148" spans="1:24" ht="15.75" thickBot="1" x14ac:dyDescent="0.3">
      <c r="A148" s="9" t="s">
        <v>41</v>
      </c>
      <c r="B148" s="15"/>
      <c r="C148" s="10"/>
      <c r="D148" s="10"/>
      <c r="E148" s="10">
        <v>1</v>
      </c>
      <c r="F148" s="7">
        <f t="shared" si="53"/>
        <v>1</v>
      </c>
      <c r="G148" s="10"/>
      <c r="H148" s="10"/>
      <c r="I148" s="10"/>
      <c r="J148" s="10"/>
      <c r="K148" s="7">
        <f t="shared" si="54"/>
        <v>0</v>
      </c>
      <c r="L148" s="10"/>
      <c r="M148" s="10"/>
      <c r="N148" s="10"/>
      <c r="O148" s="10"/>
      <c r="P148" s="7">
        <f t="shared" si="55"/>
        <v>0</v>
      </c>
      <c r="Q148" s="10"/>
      <c r="R148" s="10"/>
      <c r="S148" s="10"/>
      <c r="T148" s="10">
        <v>1</v>
      </c>
      <c r="U148" s="7">
        <f t="shared" si="56"/>
        <v>1</v>
      </c>
      <c r="V148" s="7">
        <f t="shared" si="57"/>
        <v>2</v>
      </c>
      <c r="W148" s="29">
        <v>16</v>
      </c>
      <c r="X148" s="36">
        <f t="shared" si="58"/>
        <v>12.5</v>
      </c>
    </row>
    <row r="149" spans="1:24" ht="15.75" thickBot="1" x14ac:dyDescent="0.3">
      <c r="A149" s="9" t="s">
        <v>48</v>
      </c>
      <c r="B149" s="15"/>
      <c r="C149" s="10"/>
      <c r="D149" s="10"/>
      <c r="E149" s="10"/>
      <c r="F149" s="7">
        <f t="shared" si="53"/>
        <v>0</v>
      </c>
      <c r="G149" s="10"/>
      <c r="H149" s="10"/>
      <c r="I149" s="10"/>
      <c r="J149" s="10"/>
      <c r="K149" s="7">
        <f t="shared" si="54"/>
        <v>0</v>
      </c>
      <c r="L149" s="10"/>
      <c r="M149" s="10"/>
      <c r="N149" s="10"/>
      <c r="O149" s="10"/>
      <c r="P149" s="7">
        <f t="shared" si="55"/>
        <v>0</v>
      </c>
      <c r="Q149" s="10"/>
      <c r="R149" s="10"/>
      <c r="S149" s="10"/>
      <c r="T149" s="10"/>
      <c r="U149" s="7">
        <f t="shared" si="56"/>
        <v>0</v>
      </c>
      <c r="V149" s="7">
        <f t="shared" si="57"/>
        <v>0</v>
      </c>
      <c r="W149" s="29">
        <v>16</v>
      </c>
      <c r="X149" s="36">
        <f t="shared" si="58"/>
        <v>0</v>
      </c>
    </row>
    <row r="150" spans="1:24" ht="15.75" thickBot="1" x14ac:dyDescent="0.3">
      <c r="A150" s="9" t="s">
        <v>21</v>
      </c>
      <c r="B150" s="15"/>
      <c r="C150" s="10"/>
      <c r="D150" s="10"/>
      <c r="E150" s="10"/>
      <c r="F150" s="7">
        <f t="shared" si="53"/>
        <v>0</v>
      </c>
      <c r="G150" s="10"/>
      <c r="H150" s="10"/>
      <c r="I150" s="10"/>
      <c r="J150" s="10">
        <v>1</v>
      </c>
      <c r="K150" s="7">
        <f t="shared" si="54"/>
        <v>1</v>
      </c>
      <c r="L150" s="10"/>
      <c r="M150" s="10"/>
      <c r="N150" s="10"/>
      <c r="O150" s="10"/>
      <c r="P150" s="7">
        <f t="shared" si="55"/>
        <v>0</v>
      </c>
      <c r="Q150" s="10"/>
      <c r="R150" s="10"/>
      <c r="S150" s="10"/>
      <c r="T150" s="10">
        <v>1</v>
      </c>
      <c r="U150" s="7">
        <f t="shared" si="56"/>
        <v>1</v>
      </c>
      <c r="V150" s="7">
        <f t="shared" si="57"/>
        <v>2</v>
      </c>
      <c r="W150" s="29">
        <v>48</v>
      </c>
      <c r="X150" s="36">
        <f t="shared" si="58"/>
        <v>4.166666666666667</v>
      </c>
    </row>
    <row r="151" spans="1:24" ht="15.75" thickBot="1" x14ac:dyDescent="0.3">
      <c r="A151" s="11" t="s">
        <v>59</v>
      </c>
      <c r="B151" s="24"/>
      <c r="C151" s="18"/>
      <c r="D151" s="18"/>
      <c r="E151" s="18"/>
      <c r="F151" s="19">
        <f t="shared" si="53"/>
        <v>0</v>
      </c>
      <c r="G151" s="18"/>
      <c r="H151" s="18"/>
      <c r="I151" s="18"/>
      <c r="J151" s="18"/>
      <c r="K151" s="19">
        <f t="shared" si="54"/>
        <v>0</v>
      </c>
      <c r="L151" s="18"/>
      <c r="M151" s="18"/>
      <c r="N151" s="18"/>
      <c r="O151" s="18"/>
      <c r="P151" s="19">
        <f t="shared" si="55"/>
        <v>0</v>
      </c>
      <c r="Q151" s="18"/>
      <c r="R151" s="18"/>
      <c r="S151" s="18"/>
      <c r="T151" s="18">
        <v>1</v>
      </c>
      <c r="U151" s="19">
        <f t="shared" si="56"/>
        <v>1</v>
      </c>
      <c r="V151" s="19">
        <f t="shared" si="57"/>
        <v>1</v>
      </c>
      <c r="W151" s="30">
        <v>16</v>
      </c>
      <c r="X151" s="36">
        <f t="shared" si="58"/>
        <v>6.25</v>
      </c>
    </row>
    <row r="152" spans="1:24" ht="19.5" thickBot="1" x14ac:dyDescent="0.3">
      <c r="A152" s="54" t="s">
        <v>49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6"/>
      <c r="X152" s="57"/>
    </row>
    <row r="153" spans="1:24" ht="15.75" thickBot="1" x14ac:dyDescent="0.3">
      <c r="A153" s="9" t="s">
        <v>15</v>
      </c>
      <c r="B153" s="15"/>
      <c r="C153" s="10"/>
      <c r="D153" s="10"/>
      <c r="E153" s="10">
        <v>1</v>
      </c>
      <c r="F153" s="7">
        <f t="shared" ref="F153:F168" si="59">SUM(B153:E153)</f>
        <v>1</v>
      </c>
      <c r="G153" s="10"/>
      <c r="H153" s="10"/>
      <c r="I153" s="10"/>
      <c r="J153" s="10"/>
      <c r="K153" s="7">
        <f t="shared" ref="K153:K168" si="60">SUM(G153:J153)</f>
        <v>0</v>
      </c>
      <c r="L153" s="10"/>
      <c r="M153" s="10"/>
      <c r="N153" s="10"/>
      <c r="O153" s="10"/>
      <c r="P153" s="7">
        <f t="shared" ref="P153:P168" si="61">SUM(L153:O153)</f>
        <v>0</v>
      </c>
      <c r="Q153" s="10">
        <v>1</v>
      </c>
      <c r="R153" s="10"/>
      <c r="S153" s="10"/>
      <c r="T153" s="10">
        <v>1</v>
      </c>
      <c r="U153" s="7">
        <f t="shared" ref="U153:U168" si="62">SUM(Q153:T153)</f>
        <v>2</v>
      </c>
      <c r="V153" s="7">
        <f t="shared" ref="V153:V168" si="63">F153+K153+P153+U153</f>
        <v>3</v>
      </c>
      <c r="W153" s="28">
        <v>32</v>
      </c>
      <c r="X153" s="36">
        <f t="shared" ref="X153:X168" si="64">(V153*100)/W153</f>
        <v>9.375</v>
      </c>
    </row>
    <row r="154" spans="1:24" ht="15.75" thickBot="1" x14ac:dyDescent="0.3">
      <c r="A154" s="9" t="s">
        <v>28</v>
      </c>
      <c r="B154" s="15"/>
      <c r="C154" s="10"/>
      <c r="D154" s="10"/>
      <c r="E154" s="10"/>
      <c r="F154" s="7">
        <f t="shared" si="59"/>
        <v>0</v>
      </c>
      <c r="G154" s="10"/>
      <c r="H154" s="10"/>
      <c r="I154" s="10"/>
      <c r="J154" s="10"/>
      <c r="K154" s="7">
        <f t="shared" si="60"/>
        <v>0</v>
      </c>
      <c r="L154" s="10"/>
      <c r="M154" s="10"/>
      <c r="N154" s="10"/>
      <c r="O154" s="10"/>
      <c r="P154" s="7">
        <f t="shared" si="61"/>
        <v>0</v>
      </c>
      <c r="Q154" s="10"/>
      <c r="R154" s="10"/>
      <c r="S154" s="10"/>
      <c r="T154" s="10"/>
      <c r="U154" s="7">
        <f t="shared" si="62"/>
        <v>0</v>
      </c>
      <c r="V154" s="7">
        <f t="shared" si="63"/>
        <v>0</v>
      </c>
      <c r="W154" s="29">
        <v>80</v>
      </c>
      <c r="X154" s="36">
        <f t="shared" si="64"/>
        <v>0</v>
      </c>
    </row>
    <row r="155" spans="1:24" ht="15.75" thickBot="1" x14ac:dyDescent="0.3">
      <c r="A155" s="9" t="s">
        <v>23</v>
      </c>
      <c r="B155" s="15"/>
      <c r="C155" s="10"/>
      <c r="D155" s="10"/>
      <c r="E155" s="10"/>
      <c r="F155" s="7">
        <f t="shared" si="59"/>
        <v>0</v>
      </c>
      <c r="G155" s="10"/>
      <c r="H155" s="10"/>
      <c r="I155" s="10"/>
      <c r="J155" s="10">
        <v>1</v>
      </c>
      <c r="K155" s="7">
        <f t="shared" si="60"/>
        <v>1</v>
      </c>
      <c r="L155" s="10"/>
      <c r="M155" s="10"/>
      <c r="N155" s="10"/>
      <c r="O155" s="10"/>
      <c r="P155" s="7">
        <f t="shared" si="61"/>
        <v>0</v>
      </c>
      <c r="Q155" s="10"/>
      <c r="R155" s="10"/>
      <c r="S155" s="10"/>
      <c r="T155" s="10"/>
      <c r="U155" s="7">
        <f t="shared" si="62"/>
        <v>0</v>
      </c>
      <c r="V155" s="7">
        <f t="shared" si="63"/>
        <v>1</v>
      </c>
      <c r="W155" s="29">
        <v>48</v>
      </c>
      <c r="X155" s="36">
        <f t="shared" si="64"/>
        <v>2.0833333333333335</v>
      </c>
    </row>
    <row r="156" spans="1:24" ht="24.75" thickBot="1" x14ac:dyDescent="0.3">
      <c r="A156" s="9" t="s">
        <v>45</v>
      </c>
      <c r="B156" s="15"/>
      <c r="C156" s="10"/>
      <c r="D156" s="10"/>
      <c r="E156" s="10">
        <v>1</v>
      </c>
      <c r="F156" s="7">
        <f t="shared" si="59"/>
        <v>1</v>
      </c>
      <c r="G156" s="10"/>
      <c r="H156" s="10"/>
      <c r="I156" s="10"/>
      <c r="J156" s="10"/>
      <c r="K156" s="7">
        <f t="shared" si="60"/>
        <v>0</v>
      </c>
      <c r="L156" s="10"/>
      <c r="M156" s="10"/>
      <c r="N156" s="10"/>
      <c r="O156" s="10"/>
      <c r="P156" s="7">
        <f t="shared" si="61"/>
        <v>0</v>
      </c>
      <c r="Q156" s="10"/>
      <c r="R156" s="10"/>
      <c r="S156" s="10"/>
      <c r="T156" s="10">
        <v>1</v>
      </c>
      <c r="U156" s="7">
        <f t="shared" si="62"/>
        <v>1</v>
      </c>
      <c r="V156" s="7">
        <f t="shared" si="63"/>
        <v>2</v>
      </c>
      <c r="W156" s="29">
        <v>48</v>
      </c>
      <c r="X156" s="36">
        <f t="shared" si="64"/>
        <v>4.166666666666667</v>
      </c>
    </row>
    <row r="157" spans="1:24" ht="15.75" thickBot="1" x14ac:dyDescent="0.3">
      <c r="A157" s="9" t="s">
        <v>37</v>
      </c>
      <c r="B157" s="15"/>
      <c r="C157" s="10"/>
      <c r="D157" s="10"/>
      <c r="E157" s="10"/>
      <c r="F157" s="7">
        <f t="shared" si="59"/>
        <v>0</v>
      </c>
      <c r="G157" s="10"/>
      <c r="H157" s="10"/>
      <c r="I157" s="10"/>
      <c r="J157" s="10"/>
      <c r="K157" s="7">
        <f t="shared" si="60"/>
        <v>0</v>
      </c>
      <c r="L157" s="10"/>
      <c r="M157" s="10"/>
      <c r="N157" s="10"/>
      <c r="O157" s="10"/>
      <c r="P157" s="7">
        <f t="shared" si="61"/>
        <v>0</v>
      </c>
      <c r="Q157" s="10"/>
      <c r="R157" s="10"/>
      <c r="S157" s="10"/>
      <c r="T157" s="10"/>
      <c r="U157" s="7">
        <f t="shared" si="62"/>
        <v>0</v>
      </c>
      <c r="V157" s="7">
        <f t="shared" si="63"/>
        <v>0</v>
      </c>
      <c r="W157" s="29">
        <v>32</v>
      </c>
      <c r="X157" s="36">
        <f t="shared" si="64"/>
        <v>0</v>
      </c>
    </row>
    <row r="158" spans="1:24" ht="15.75" thickBot="1" x14ac:dyDescent="0.3">
      <c r="A158" s="9" t="s">
        <v>38</v>
      </c>
      <c r="B158" s="15"/>
      <c r="C158" s="10"/>
      <c r="D158" s="10"/>
      <c r="E158" s="10"/>
      <c r="F158" s="7">
        <f t="shared" si="59"/>
        <v>0</v>
      </c>
      <c r="G158" s="10"/>
      <c r="H158" s="10"/>
      <c r="I158" s="10"/>
      <c r="J158" s="10">
        <v>1</v>
      </c>
      <c r="K158" s="7">
        <f t="shared" si="60"/>
        <v>1</v>
      </c>
      <c r="L158" s="10"/>
      <c r="M158" s="10"/>
      <c r="N158" s="10"/>
      <c r="O158" s="10"/>
      <c r="P158" s="7">
        <f t="shared" si="61"/>
        <v>0</v>
      </c>
      <c r="Q158" s="10"/>
      <c r="R158" s="10"/>
      <c r="S158" s="10"/>
      <c r="T158" s="10"/>
      <c r="U158" s="7">
        <f t="shared" si="62"/>
        <v>0</v>
      </c>
      <c r="V158" s="7">
        <f t="shared" si="63"/>
        <v>1</v>
      </c>
      <c r="W158" s="29">
        <v>16</v>
      </c>
      <c r="X158" s="36">
        <f t="shared" si="64"/>
        <v>6.25</v>
      </c>
    </row>
    <row r="159" spans="1:24" ht="15.75" thickBot="1" x14ac:dyDescent="0.3">
      <c r="A159" s="9" t="s">
        <v>46</v>
      </c>
      <c r="B159" s="15"/>
      <c r="C159" s="10"/>
      <c r="D159" s="10"/>
      <c r="E159" s="10"/>
      <c r="F159" s="7">
        <f t="shared" si="59"/>
        <v>0</v>
      </c>
      <c r="G159" s="10"/>
      <c r="H159" s="10"/>
      <c r="I159" s="10"/>
      <c r="J159" s="10">
        <v>1</v>
      </c>
      <c r="K159" s="7">
        <f t="shared" si="60"/>
        <v>1</v>
      </c>
      <c r="L159" s="10"/>
      <c r="M159" s="10"/>
      <c r="N159" s="10"/>
      <c r="O159" s="10"/>
      <c r="P159" s="7">
        <f t="shared" si="61"/>
        <v>0</v>
      </c>
      <c r="Q159" s="10"/>
      <c r="R159" s="10"/>
      <c r="S159" s="10"/>
      <c r="T159" s="10"/>
      <c r="U159" s="7">
        <f t="shared" si="62"/>
        <v>0</v>
      </c>
      <c r="V159" s="7">
        <f t="shared" si="63"/>
        <v>1</v>
      </c>
      <c r="W159" s="29">
        <v>32</v>
      </c>
      <c r="X159" s="36">
        <f t="shared" si="64"/>
        <v>3.125</v>
      </c>
    </row>
    <row r="160" spans="1:24" ht="15.75" thickBot="1" x14ac:dyDescent="0.3">
      <c r="A160" s="9" t="s">
        <v>54</v>
      </c>
      <c r="B160" s="15"/>
      <c r="C160" s="10"/>
      <c r="D160" s="10"/>
      <c r="E160" s="10">
        <v>1</v>
      </c>
      <c r="F160" s="7">
        <f t="shared" si="59"/>
        <v>1</v>
      </c>
      <c r="G160" s="10"/>
      <c r="H160" s="10"/>
      <c r="I160" s="10"/>
      <c r="J160" s="10"/>
      <c r="K160" s="7">
        <f t="shared" si="60"/>
        <v>0</v>
      </c>
      <c r="L160" s="10"/>
      <c r="M160" s="10"/>
      <c r="N160" s="10"/>
      <c r="O160" s="10"/>
      <c r="P160" s="7">
        <f t="shared" si="61"/>
        <v>0</v>
      </c>
      <c r="Q160" s="10"/>
      <c r="R160" s="10"/>
      <c r="S160" s="10"/>
      <c r="T160" s="10">
        <v>2</v>
      </c>
      <c r="U160" s="7">
        <f t="shared" si="62"/>
        <v>2</v>
      </c>
      <c r="V160" s="7">
        <f t="shared" si="63"/>
        <v>3</v>
      </c>
      <c r="W160" s="29">
        <v>64</v>
      </c>
      <c r="X160" s="36">
        <f t="shared" si="64"/>
        <v>4.6875</v>
      </c>
    </row>
    <row r="161" spans="1:24" ht="15.75" thickBot="1" x14ac:dyDescent="0.3">
      <c r="A161" s="9" t="s">
        <v>30</v>
      </c>
      <c r="B161" s="15"/>
      <c r="C161" s="10"/>
      <c r="D161" s="10"/>
      <c r="E161" s="10"/>
      <c r="F161" s="7">
        <f t="shared" si="59"/>
        <v>0</v>
      </c>
      <c r="G161" s="10"/>
      <c r="H161" s="10"/>
      <c r="I161" s="10"/>
      <c r="J161" s="10"/>
      <c r="K161" s="7">
        <f t="shared" si="60"/>
        <v>0</v>
      </c>
      <c r="L161" s="10"/>
      <c r="M161" s="10"/>
      <c r="N161" s="10"/>
      <c r="O161" s="10"/>
      <c r="P161" s="7">
        <f t="shared" si="61"/>
        <v>0</v>
      </c>
      <c r="Q161" s="10"/>
      <c r="R161" s="10"/>
      <c r="S161" s="10"/>
      <c r="T161" s="10">
        <v>1</v>
      </c>
      <c r="U161" s="7">
        <f t="shared" si="62"/>
        <v>1</v>
      </c>
      <c r="V161" s="7">
        <f t="shared" si="63"/>
        <v>1</v>
      </c>
      <c r="W161" s="29">
        <v>16</v>
      </c>
      <c r="X161" s="36">
        <f t="shared" si="64"/>
        <v>6.25</v>
      </c>
    </row>
    <row r="162" spans="1:24" ht="15.75" thickBot="1" x14ac:dyDescent="0.3">
      <c r="A162" s="9" t="s">
        <v>31</v>
      </c>
      <c r="B162" s="15"/>
      <c r="C162" s="10"/>
      <c r="D162" s="10"/>
      <c r="E162" s="10"/>
      <c r="F162" s="7">
        <f t="shared" si="59"/>
        <v>0</v>
      </c>
      <c r="G162" s="10"/>
      <c r="H162" s="10"/>
      <c r="I162" s="10"/>
      <c r="J162" s="10">
        <v>1</v>
      </c>
      <c r="K162" s="7">
        <f t="shared" si="60"/>
        <v>1</v>
      </c>
      <c r="L162" s="10"/>
      <c r="M162" s="10"/>
      <c r="N162" s="10"/>
      <c r="O162" s="10"/>
      <c r="P162" s="7">
        <f t="shared" si="61"/>
        <v>0</v>
      </c>
      <c r="Q162" s="10"/>
      <c r="R162" s="10"/>
      <c r="S162" s="10"/>
      <c r="T162" s="10">
        <v>1</v>
      </c>
      <c r="U162" s="7">
        <f t="shared" si="62"/>
        <v>1</v>
      </c>
      <c r="V162" s="7">
        <f t="shared" si="63"/>
        <v>2</v>
      </c>
      <c r="W162" s="29">
        <v>16</v>
      </c>
      <c r="X162" s="36">
        <f t="shared" si="64"/>
        <v>12.5</v>
      </c>
    </row>
    <row r="163" spans="1:24" ht="15.75" thickBot="1" x14ac:dyDescent="0.3">
      <c r="A163" s="9" t="s">
        <v>39</v>
      </c>
      <c r="B163" s="15"/>
      <c r="C163" s="10"/>
      <c r="D163" s="10"/>
      <c r="E163" s="10">
        <v>1</v>
      </c>
      <c r="F163" s="7">
        <f t="shared" si="59"/>
        <v>1</v>
      </c>
      <c r="G163" s="10"/>
      <c r="H163" s="10"/>
      <c r="I163" s="10"/>
      <c r="J163" s="10"/>
      <c r="K163" s="7">
        <f t="shared" si="60"/>
        <v>0</v>
      </c>
      <c r="L163" s="10"/>
      <c r="M163" s="10"/>
      <c r="N163" s="10"/>
      <c r="O163" s="10"/>
      <c r="P163" s="7">
        <f t="shared" si="61"/>
        <v>0</v>
      </c>
      <c r="Q163" s="10"/>
      <c r="R163" s="10"/>
      <c r="S163" s="10"/>
      <c r="T163" s="10">
        <v>1</v>
      </c>
      <c r="U163" s="7">
        <f t="shared" si="62"/>
        <v>1</v>
      </c>
      <c r="V163" s="7">
        <f t="shared" si="63"/>
        <v>2</v>
      </c>
      <c r="W163" s="29">
        <v>48</v>
      </c>
      <c r="X163" s="36">
        <f t="shared" si="64"/>
        <v>4.166666666666667</v>
      </c>
    </row>
    <row r="164" spans="1:24" ht="15.75" thickBot="1" x14ac:dyDescent="0.3">
      <c r="A164" s="9" t="s">
        <v>47</v>
      </c>
      <c r="B164" s="15"/>
      <c r="C164" s="10"/>
      <c r="D164" s="10"/>
      <c r="E164" s="10"/>
      <c r="F164" s="7">
        <f t="shared" si="59"/>
        <v>0</v>
      </c>
      <c r="G164" s="10"/>
      <c r="H164" s="10"/>
      <c r="I164" s="10"/>
      <c r="J164" s="10"/>
      <c r="K164" s="7">
        <f t="shared" si="60"/>
        <v>0</v>
      </c>
      <c r="L164" s="10"/>
      <c r="M164" s="10"/>
      <c r="N164" s="10"/>
      <c r="O164" s="10"/>
      <c r="P164" s="7">
        <f t="shared" si="61"/>
        <v>0</v>
      </c>
      <c r="Q164" s="10"/>
      <c r="R164" s="10"/>
      <c r="S164" s="10"/>
      <c r="T164" s="10"/>
      <c r="U164" s="7">
        <f t="shared" si="62"/>
        <v>0</v>
      </c>
      <c r="V164" s="7">
        <f t="shared" si="63"/>
        <v>0</v>
      </c>
      <c r="W164" s="29">
        <v>16</v>
      </c>
      <c r="X164" s="36">
        <f t="shared" si="64"/>
        <v>0</v>
      </c>
    </row>
    <row r="165" spans="1:24" ht="15.75" thickBot="1" x14ac:dyDescent="0.3">
      <c r="A165" s="9" t="s">
        <v>41</v>
      </c>
      <c r="B165" s="15"/>
      <c r="C165" s="10"/>
      <c r="D165" s="10"/>
      <c r="E165" s="10">
        <v>1</v>
      </c>
      <c r="F165" s="7">
        <f t="shared" si="59"/>
        <v>1</v>
      </c>
      <c r="G165" s="10"/>
      <c r="H165" s="10"/>
      <c r="I165" s="10"/>
      <c r="J165" s="10"/>
      <c r="K165" s="7">
        <f t="shared" si="60"/>
        <v>0</v>
      </c>
      <c r="L165" s="10"/>
      <c r="M165" s="10"/>
      <c r="N165" s="10"/>
      <c r="O165" s="10"/>
      <c r="P165" s="7">
        <f t="shared" si="61"/>
        <v>0</v>
      </c>
      <c r="Q165" s="10"/>
      <c r="R165" s="10"/>
      <c r="S165" s="10"/>
      <c r="T165" s="10">
        <v>1</v>
      </c>
      <c r="U165" s="7">
        <f t="shared" si="62"/>
        <v>1</v>
      </c>
      <c r="V165" s="7">
        <f t="shared" si="63"/>
        <v>2</v>
      </c>
      <c r="W165" s="29">
        <v>16</v>
      </c>
      <c r="X165" s="36">
        <f t="shared" si="64"/>
        <v>12.5</v>
      </c>
    </row>
    <row r="166" spans="1:24" ht="15.75" thickBot="1" x14ac:dyDescent="0.3">
      <c r="A166" s="9" t="s">
        <v>48</v>
      </c>
      <c r="B166" s="15"/>
      <c r="C166" s="10"/>
      <c r="D166" s="10"/>
      <c r="E166" s="10"/>
      <c r="F166" s="7">
        <f t="shared" si="59"/>
        <v>0</v>
      </c>
      <c r="G166" s="10"/>
      <c r="H166" s="10"/>
      <c r="I166" s="10"/>
      <c r="J166" s="10"/>
      <c r="K166" s="7">
        <f t="shared" si="60"/>
        <v>0</v>
      </c>
      <c r="L166" s="10"/>
      <c r="M166" s="10"/>
      <c r="N166" s="10"/>
      <c r="O166" s="10"/>
      <c r="P166" s="7">
        <f t="shared" si="61"/>
        <v>0</v>
      </c>
      <c r="Q166" s="10"/>
      <c r="R166" s="10"/>
      <c r="S166" s="10"/>
      <c r="T166" s="10"/>
      <c r="U166" s="7">
        <f t="shared" si="62"/>
        <v>0</v>
      </c>
      <c r="V166" s="7">
        <f t="shared" si="63"/>
        <v>0</v>
      </c>
      <c r="W166" s="29">
        <v>16</v>
      </c>
      <c r="X166" s="36">
        <f t="shared" si="64"/>
        <v>0</v>
      </c>
    </row>
    <row r="167" spans="1:24" ht="15.75" thickBot="1" x14ac:dyDescent="0.3">
      <c r="A167" s="9" t="s">
        <v>21</v>
      </c>
      <c r="B167" s="15"/>
      <c r="C167" s="10"/>
      <c r="D167" s="10"/>
      <c r="E167" s="10"/>
      <c r="F167" s="7">
        <f t="shared" si="59"/>
        <v>0</v>
      </c>
      <c r="G167" s="10"/>
      <c r="H167" s="10"/>
      <c r="I167" s="10"/>
      <c r="J167" s="10">
        <v>1</v>
      </c>
      <c r="K167" s="7">
        <f t="shared" si="60"/>
        <v>1</v>
      </c>
      <c r="L167" s="10"/>
      <c r="M167" s="10"/>
      <c r="N167" s="10"/>
      <c r="O167" s="10"/>
      <c r="P167" s="7">
        <f t="shared" si="61"/>
        <v>0</v>
      </c>
      <c r="Q167" s="10"/>
      <c r="R167" s="10"/>
      <c r="S167" s="10"/>
      <c r="T167" s="10">
        <v>1</v>
      </c>
      <c r="U167" s="7">
        <f t="shared" si="62"/>
        <v>1</v>
      </c>
      <c r="V167" s="7">
        <f t="shared" si="63"/>
        <v>2</v>
      </c>
      <c r="W167" s="29">
        <v>48</v>
      </c>
      <c r="X167" s="36">
        <f t="shared" si="64"/>
        <v>4.166666666666667</v>
      </c>
    </row>
    <row r="168" spans="1:24" ht="15.75" thickBot="1" x14ac:dyDescent="0.3">
      <c r="A168" s="16" t="s">
        <v>59</v>
      </c>
      <c r="B168" s="15"/>
      <c r="C168" s="10"/>
      <c r="D168" s="10"/>
      <c r="E168" s="10"/>
      <c r="F168" s="7">
        <f t="shared" si="59"/>
        <v>0</v>
      </c>
      <c r="G168" s="10"/>
      <c r="H168" s="10"/>
      <c r="I168" s="10"/>
      <c r="J168" s="10"/>
      <c r="K168" s="7">
        <f t="shared" si="60"/>
        <v>0</v>
      </c>
      <c r="L168" s="10"/>
      <c r="M168" s="10"/>
      <c r="N168" s="10"/>
      <c r="O168" s="10"/>
      <c r="P168" s="7">
        <f t="shared" si="61"/>
        <v>0</v>
      </c>
      <c r="Q168" s="10"/>
      <c r="R168" s="10"/>
      <c r="S168" s="10"/>
      <c r="T168" s="10">
        <v>1</v>
      </c>
      <c r="U168" s="7">
        <f t="shared" si="62"/>
        <v>1</v>
      </c>
      <c r="V168" s="7">
        <f t="shared" si="63"/>
        <v>1</v>
      </c>
      <c r="W168" s="31">
        <v>16</v>
      </c>
      <c r="X168" s="36">
        <f t="shared" si="64"/>
        <v>6.25</v>
      </c>
    </row>
  </sheetData>
  <mergeCells count="31">
    <mergeCell ref="A136:X136"/>
    <mergeCell ref="A152:X152"/>
    <mergeCell ref="A3:V3"/>
    <mergeCell ref="A4:V4"/>
    <mergeCell ref="A5:V5"/>
    <mergeCell ref="A7:V7"/>
    <mergeCell ref="A9:V9"/>
    <mergeCell ref="A53:V53"/>
    <mergeCell ref="A133:V133"/>
    <mergeCell ref="A6:V6"/>
    <mergeCell ref="B10:F10"/>
    <mergeCell ref="G10:K10"/>
    <mergeCell ref="L10:P10"/>
    <mergeCell ref="Q10:U10"/>
    <mergeCell ref="A41:X41"/>
    <mergeCell ref="A31:X31"/>
    <mergeCell ref="A12:X12"/>
    <mergeCell ref="A56:X56"/>
    <mergeCell ref="A69:X69"/>
    <mergeCell ref="A82:X82"/>
    <mergeCell ref="Q54:U54"/>
    <mergeCell ref="B54:F54"/>
    <mergeCell ref="G54:K54"/>
    <mergeCell ref="L54:P54"/>
    <mergeCell ref="L134:P134"/>
    <mergeCell ref="A21:X21"/>
    <mergeCell ref="Q134:U134"/>
    <mergeCell ref="A98:X98"/>
    <mergeCell ref="A116:X116"/>
    <mergeCell ref="B134:F134"/>
    <mergeCell ref="G134:K134"/>
  </mergeCells>
  <pageMargins left="0.19685039370078741" right="0" top="0.19685039370078741" bottom="0.19685039370078741" header="0.31496062992125984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2025-10-15T12:08:01Z</dcterms:modified>
</cp:coreProperties>
</file>