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1560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59" i="1" l="1"/>
  <c r="U159" i="1"/>
  <c r="P159" i="1"/>
  <c r="K159" i="1"/>
  <c r="F159" i="1"/>
  <c r="AA159" i="1" s="1"/>
  <c r="AC159" i="1" s="1"/>
  <c r="Z142" i="1"/>
  <c r="U142" i="1"/>
  <c r="P142" i="1"/>
  <c r="K142" i="1"/>
  <c r="F142" i="1"/>
  <c r="AA142" i="1" s="1"/>
  <c r="AC142" i="1" s="1"/>
  <c r="Z121" i="1"/>
  <c r="U121" i="1"/>
  <c r="P121" i="1"/>
  <c r="K121" i="1"/>
  <c r="F121" i="1"/>
  <c r="AA121" i="1" s="1"/>
  <c r="AC121" i="1" s="1"/>
  <c r="Z102" i="1"/>
  <c r="U102" i="1"/>
  <c r="P102" i="1"/>
  <c r="K102" i="1"/>
  <c r="AA102" i="1" s="1"/>
  <c r="AC102" i="1" s="1"/>
  <c r="F102" i="1"/>
  <c r="U88" i="1"/>
  <c r="P88" i="1"/>
  <c r="K88" i="1"/>
  <c r="F88" i="1"/>
  <c r="AA88" i="1" s="1"/>
  <c r="AC88" i="1" s="1"/>
  <c r="F87" i="1"/>
  <c r="K87" i="1"/>
  <c r="P87" i="1"/>
  <c r="U87" i="1"/>
  <c r="Z87" i="1"/>
  <c r="AA87" i="1" l="1"/>
  <c r="AC87" i="1" s="1"/>
  <c r="Z51" i="1"/>
  <c r="Z50" i="1"/>
  <c r="Z49" i="1"/>
  <c r="Z48" i="1"/>
  <c r="Z47" i="1"/>
  <c r="Z46" i="1"/>
  <c r="Z45" i="1"/>
  <c r="Z44" i="1"/>
  <c r="Z43" i="1"/>
  <c r="Z42" i="1"/>
  <c r="Z40" i="1"/>
  <c r="Z39" i="1"/>
  <c r="Z38" i="1"/>
  <c r="Z37" i="1"/>
  <c r="Z36" i="1"/>
  <c r="Z35" i="1"/>
  <c r="Z34" i="1"/>
  <c r="Z33" i="1"/>
  <c r="Z32" i="1"/>
  <c r="Z30" i="1"/>
  <c r="Z29" i="1"/>
  <c r="Z28" i="1"/>
  <c r="Z27" i="1"/>
  <c r="Z26" i="1"/>
  <c r="Z25" i="1"/>
  <c r="Z24" i="1"/>
  <c r="Z23" i="1"/>
  <c r="Z22" i="1"/>
  <c r="Z20" i="1"/>
  <c r="Z19" i="1"/>
  <c r="Z18" i="1"/>
  <c r="Z17" i="1"/>
  <c r="Z16" i="1"/>
  <c r="Z15" i="1"/>
  <c r="Z14" i="1"/>
  <c r="Z13" i="1"/>
  <c r="Z169" i="1"/>
  <c r="Z168" i="1"/>
  <c r="Z167" i="1"/>
  <c r="Z166" i="1"/>
  <c r="Z165" i="1"/>
  <c r="Z164" i="1"/>
  <c r="Z163" i="1"/>
  <c r="Z162" i="1"/>
  <c r="Z161" i="1"/>
  <c r="Z160" i="1"/>
  <c r="Z158" i="1"/>
  <c r="Z157" i="1"/>
  <c r="Z156" i="1"/>
  <c r="Z155" i="1"/>
  <c r="Z154" i="1"/>
  <c r="Z152" i="1"/>
  <c r="Z151" i="1"/>
  <c r="Z150" i="1"/>
  <c r="Z149" i="1"/>
  <c r="Z148" i="1"/>
  <c r="Z147" i="1"/>
  <c r="Z146" i="1"/>
  <c r="Z145" i="1"/>
  <c r="Z144" i="1"/>
  <c r="Z143" i="1"/>
  <c r="Z141" i="1"/>
  <c r="Z140" i="1"/>
  <c r="Z138" i="1"/>
  <c r="Z137" i="1"/>
  <c r="Z131" i="1"/>
  <c r="Z130" i="1"/>
  <c r="Z129" i="1"/>
  <c r="Z128" i="1"/>
  <c r="Z127" i="1"/>
  <c r="Z126" i="1"/>
  <c r="Z125" i="1"/>
  <c r="Z124" i="1"/>
  <c r="Z123" i="1"/>
  <c r="Z122" i="1"/>
  <c r="Z120" i="1"/>
  <c r="Z119" i="1"/>
  <c r="Z118" i="1"/>
  <c r="Z117" i="1"/>
  <c r="Z116" i="1"/>
  <c r="Z114" i="1"/>
  <c r="Z113" i="1"/>
  <c r="Z112" i="1"/>
  <c r="Z111" i="1"/>
  <c r="Z110" i="1"/>
  <c r="Z109" i="1"/>
  <c r="Z105" i="1"/>
  <c r="Z103" i="1"/>
  <c r="Z101" i="1"/>
  <c r="Z100" i="1"/>
  <c r="Z99" i="1"/>
  <c r="Z97" i="1"/>
  <c r="Z95" i="1"/>
  <c r="Z94" i="1"/>
  <c r="Z93" i="1"/>
  <c r="Z92" i="1"/>
  <c r="Z89" i="1"/>
  <c r="Z86" i="1"/>
  <c r="Z85" i="1"/>
  <c r="Z84" i="1"/>
  <c r="Z83" i="1"/>
  <c r="Z81" i="1"/>
  <c r="Z79" i="1"/>
  <c r="Z78" i="1"/>
  <c r="Z77" i="1"/>
  <c r="Z76" i="1"/>
  <c r="Z75" i="1"/>
  <c r="Z74" i="1"/>
  <c r="Z73" i="1"/>
  <c r="Z72" i="1"/>
  <c r="Z71" i="1"/>
  <c r="Z70" i="1"/>
  <c r="Z69" i="1"/>
  <c r="Z67" i="1"/>
  <c r="Z66" i="1"/>
  <c r="Z65" i="1"/>
  <c r="Z64" i="1"/>
  <c r="Z60" i="1"/>
  <c r="Z59" i="1"/>
  <c r="Z58" i="1"/>
  <c r="Z57" i="1"/>
  <c r="U169" i="1" l="1"/>
  <c r="P169" i="1"/>
  <c r="K169" i="1"/>
  <c r="F169" i="1"/>
  <c r="U168" i="1"/>
  <c r="P168" i="1"/>
  <c r="K168" i="1"/>
  <c r="F168" i="1"/>
  <c r="U167" i="1"/>
  <c r="P167" i="1"/>
  <c r="K167" i="1"/>
  <c r="F167" i="1"/>
  <c r="U166" i="1"/>
  <c r="P166" i="1"/>
  <c r="K166" i="1"/>
  <c r="F166" i="1"/>
  <c r="U165" i="1"/>
  <c r="P165" i="1"/>
  <c r="K165" i="1"/>
  <c r="F165" i="1"/>
  <c r="U164" i="1"/>
  <c r="P164" i="1"/>
  <c r="K164" i="1"/>
  <c r="F164" i="1"/>
  <c r="U163" i="1"/>
  <c r="P163" i="1"/>
  <c r="K163" i="1"/>
  <c r="F163" i="1"/>
  <c r="U162" i="1"/>
  <c r="P162" i="1"/>
  <c r="K162" i="1"/>
  <c r="F162" i="1"/>
  <c r="U161" i="1"/>
  <c r="P161" i="1"/>
  <c r="K161" i="1"/>
  <c r="F161" i="1"/>
  <c r="U160" i="1"/>
  <c r="P160" i="1"/>
  <c r="K160" i="1"/>
  <c r="F160" i="1"/>
  <c r="U158" i="1"/>
  <c r="P158" i="1"/>
  <c r="K158" i="1"/>
  <c r="F158" i="1"/>
  <c r="U157" i="1"/>
  <c r="P157" i="1"/>
  <c r="K157" i="1"/>
  <c r="F157" i="1"/>
  <c r="U156" i="1"/>
  <c r="P156" i="1"/>
  <c r="K156" i="1"/>
  <c r="F156" i="1"/>
  <c r="U155" i="1"/>
  <c r="P155" i="1"/>
  <c r="K155" i="1"/>
  <c r="F155" i="1"/>
  <c r="U154" i="1"/>
  <c r="P154" i="1"/>
  <c r="K154" i="1"/>
  <c r="F154" i="1"/>
  <c r="AC154" i="1" l="1"/>
  <c r="AA155" i="1"/>
  <c r="AC155" i="1" s="1"/>
  <c r="AC156" i="1"/>
  <c r="AC157" i="1"/>
  <c r="AA158" i="1"/>
  <c r="AC158" i="1" s="1"/>
  <c r="AC160" i="1"/>
  <c r="AA161" i="1"/>
  <c r="AC161" i="1" s="1"/>
  <c r="AC163" i="1"/>
  <c r="AA164" i="1"/>
  <c r="AC164" i="1" s="1"/>
  <c r="AC165" i="1"/>
  <c r="AA166" i="1"/>
  <c r="AC166" i="1" s="1"/>
  <c r="AC167" i="1"/>
  <c r="AC169" i="1"/>
  <c r="AC168" i="1"/>
  <c r="AC162" i="1"/>
  <c r="U152" i="1"/>
  <c r="P152" i="1"/>
  <c r="K152" i="1"/>
  <c r="F152" i="1"/>
  <c r="U151" i="1"/>
  <c r="P151" i="1"/>
  <c r="K151" i="1"/>
  <c r="F151" i="1"/>
  <c r="U150" i="1"/>
  <c r="P150" i="1"/>
  <c r="K150" i="1"/>
  <c r="F150" i="1"/>
  <c r="U149" i="1"/>
  <c r="P149" i="1"/>
  <c r="K149" i="1"/>
  <c r="F149" i="1"/>
  <c r="U148" i="1"/>
  <c r="P148" i="1"/>
  <c r="K148" i="1"/>
  <c r="F148" i="1"/>
  <c r="U147" i="1"/>
  <c r="P147" i="1"/>
  <c r="K147" i="1"/>
  <c r="F147" i="1"/>
  <c r="U146" i="1"/>
  <c r="P146" i="1"/>
  <c r="K146" i="1"/>
  <c r="F146" i="1"/>
  <c r="U145" i="1"/>
  <c r="P145" i="1"/>
  <c r="K145" i="1"/>
  <c r="F145" i="1"/>
  <c r="U144" i="1"/>
  <c r="P144" i="1"/>
  <c r="K144" i="1"/>
  <c r="F144" i="1"/>
  <c r="U143" i="1"/>
  <c r="P143" i="1"/>
  <c r="K143" i="1"/>
  <c r="F143" i="1"/>
  <c r="U141" i="1"/>
  <c r="P141" i="1"/>
  <c r="K141" i="1"/>
  <c r="F141" i="1"/>
  <c r="U140" i="1"/>
  <c r="P140" i="1"/>
  <c r="K140" i="1"/>
  <c r="F140" i="1"/>
  <c r="U139" i="1"/>
  <c r="P139" i="1"/>
  <c r="K139" i="1"/>
  <c r="F139" i="1"/>
  <c r="U138" i="1"/>
  <c r="P138" i="1"/>
  <c r="K138" i="1"/>
  <c r="F138" i="1"/>
  <c r="U137" i="1"/>
  <c r="P137" i="1"/>
  <c r="K137" i="1"/>
  <c r="F137" i="1"/>
  <c r="AA137" i="1" l="1"/>
  <c r="AC137" i="1" s="1"/>
  <c r="AA138" i="1"/>
  <c r="AC138" i="1" s="1"/>
  <c r="AA139" i="1"/>
  <c r="AC139" i="1" s="1"/>
  <c r="AC140" i="1"/>
  <c r="AA141" i="1"/>
  <c r="AC141" i="1" s="1"/>
  <c r="AC143" i="1"/>
  <c r="AC144" i="1"/>
  <c r="AC145" i="1"/>
  <c r="AC146" i="1"/>
  <c r="AC147" i="1"/>
  <c r="AC148" i="1"/>
  <c r="AC149" i="1"/>
  <c r="AA150" i="1"/>
  <c r="AC150" i="1" s="1"/>
  <c r="AC151" i="1"/>
  <c r="AC152" i="1"/>
  <c r="U131" i="1"/>
  <c r="P131" i="1"/>
  <c r="K131" i="1"/>
  <c r="F131" i="1"/>
  <c r="U130" i="1"/>
  <c r="P130" i="1"/>
  <c r="K130" i="1"/>
  <c r="F130" i="1"/>
  <c r="U129" i="1"/>
  <c r="P129" i="1"/>
  <c r="K129" i="1"/>
  <c r="F129" i="1"/>
  <c r="U128" i="1"/>
  <c r="P128" i="1"/>
  <c r="K128" i="1"/>
  <c r="F128" i="1"/>
  <c r="U127" i="1"/>
  <c r="P127" i="1"/>
  <c r="K127" i="1"/>
  <c r="F127" i="1"/>
  <c r="U126" i="1"/>
  <c r="P126" i="1"/>
  <c r="K126" i="1"/>
  <c r="F126" i="1"/>
  <c r="U125" i="1"/>
  <c r="P125" i="1"/>
  <c r="K125" i="1"/>
  <c r="F125" i="1"/>
  <c r="U124" i="1"/>
  <c r="P124" i="1"/>
  <c r="K124" i="1"/>
  <c r="F124" i="1"/>
  <c r="U123" i="1"/>
  <c r="P123" i="1"/>
  <c r="K123" i="1"/>
  <c r="F123" i="1"/>
  <c r="U122" i="1"/>
  <c r="P122" i="1"/>
  <c r="K122" i="1"/>
  <c r="F122" i="1"/>
  <c r="U120" i="1"/>
  <c r="P120" i="1"/>
  <c r="K120" i="1"/>
  <c r="F120" i="1"/>
  <c r="U119" i="1"/>
  <c r="P119" i="1"/>
  <c r="K119" i="1"/>
  <c r="F119" i="1"/>
  <c r="U118" i="1"/>
  <c r="P118" i="1"/>
  <c r="K118" i="1"/>
  <c r="F118" i="1"/>
  <c r="U117" i="1"/>
  <c r="P117" i="1"/>
  <c r="K117" i="1"/>
  <c r="F117" i="1"/>
  <c r="U116" i="1"/>
  <c r="P116" i="1"/>
  <c r="K116" i="1"/>
  <c r="F116" i="1"/>
  <c r="U114" i="1"/>
  <c r="P114" i="1"/>
  <c r="K114" i="1"/>
  <c r="F114" i="1"/>
  <c r="U113" i="1"/>
  <c r="P113" i="1"/>
  <c r="K113" i="1"/>
  <c r="F113" i="1"/>
  <c r="U112" i="1"/>
  <c r="P112" i="1"/>
  <c r="K112" i="1"/>
  <c r="F112" i="1"/>
  <c r="U111" i="1"/>
  <c r="P111" i="1"/>
  <c r="K111" i="1"/>
  <c r="F111" i="1"/>
  <c r="U110" i="1"/>
  <c r="P110" i="1"/>
  <c r="K110" i="1"/>
  <c r="F110" i="1"/>
  <c r="U109" i="1"/>
  <c r="P109" i="1"/>
  <c r="K109" i="1"/>
  <c r="F109" i="1"/>
  <c r="U108" i="1"/>
  <c r="P108" i="1"/>
  <c r="K108" i="1"/>
  <c r="F108" i="1"/>
  <c r="U107" i="1"/>
  <c r="P107" i="1"/>
  <c r="K107" i="1"/>
  <c r="F107" i="1"/>
  <c r="U106" i="1"/>
  <c r="P106" i="1"/>
  <c r="K106" i="1"/>
  <c r="F106" i="1"/>
  <c r="U105" i="1"/>
  <c r="P105" i="1"/>
  <c r="K105" i="1"/>
  <c r="F105" i="1"/>
  <c r="U104" i="1"/>
  <c r="P104" i="1"/>
  <c r="K104" i="1"/>
  <c r="F104" i="1"/>
  <c r="U103" i="1"/>
  <c r="P103" i="1"/>
  <c r="K103" i="1"/>
  <c r="F103" i="1"/>
  <c r="U101" i="1"/>
  <c r="P101" i="1"/>
  <c r="K101" i="1"/>
  <c r="F101" i="1"/>
  <c r="U100" i="1"/>
  <c r="P100" i="1"/>
  <c r="K100" i="1"/>
  <c r="F100" i="1"/>
  <c r="U99" i="1"/>
  <c r="P99" i="1"/>
  <c r="K99" i="1"/>
  <c r="F99" i="1"/>
  <c r="U98" i="1"/>
  <c r="P98" i="1"/>
  <c r="K98" i="1"/>
  <c r="F98" i="1"/>
  <c r="U97" i="1"/>
  <c r="P97" i="1"/>
  <c r="K97" i="1"/>
  <c r="F97" i="1"/>
  <c r="U95" i="1"/>
  <c r="P95" i="1"/>
  <c r="K95" i="1"/>
  <c r="F95" i="1"/>
  <c r="U94" i="1"/>
  <c r="P94" i="1"/>
  <c r="K94" i="1"/>
  <c r="F94" i="1"/>
  <c r="U93" i="1"/>
  <c r="P93" i="1"/>
  <c r="K93" i="1"/>
  <c r="F93" i="1"/>
  <c r="U92" i="1"/>
  <c r="P92" i="1"/>
  <c r="K92" i="1"/>
  <c r="F92" i="1"/>
  <c r="U91" i="1"/>
  <c r="P91" i="1"/>
  <c r="K91" i="1"/>
  <c r="F91" i="1"/>
  <c r="U90" i="1"/>
  <c r="P90" i="1"/>
  <c r="K90" i="1"/>
  <c r="F90" i="1"/>
  <c r="U89" i="1"/>
  <c r="P89" i="1"/>
  <c r="K89" i="1"/>
  <c r="F89" i="1"/>
  <c r="U86" i="1"/>
  <c r="P86" i="1"/>
  <c r="K86" i="1"/>
  <c r="F86" i="1"/>
  <c r="U85" i="1"/>
  <c r="P85" i="1"/>
  <c r="K85" i="1"/>
  <c r="F85" i="1"/>
  <c r="U84" i="1"/>
  <c r="P84" i="1"/>
  <c r="K84" i="1"/>
  <c r="F84" i="1"/>
  <c r="U83" i="1"/>
  <c r="P83" i="1"/>
  <c r="K83" i="1"/>
  <c r="F83" i="1"/>
  <c r="U82" i="1"/>
  <c r="P82" i="1"/>
  <c r="K82" i="1"/>
  <c r="F82" i="1"/>
  <c r="U81" i="1"/>
  <c r="P81" i="1"/>
  <c r="K81" i="1"/>
  <c r="F81" i="1"/>
  <c r="U79" i="1"/>
  <c r="P79" i="1"/>
  <c r="K79" i="1"/>
  <c r="F79" i="1"/>
  <c r="U78" i="1"/>
  <c r="P78" i="1"/>
  <c r="K78" i="1"/>
  <c r="F78" i="1"/>
  <c r="U77" i="1"/>
  <c r="P77" i="1"/>
  <c r="K77" i="1"/>
  <c r="F77" i="1"/>
  <c r="U76" i="1"/>
  <c r="P76" i="1"/>
  <c r="K76" i="1"/>
  <c r="F76" i="1"/>
  <c r="U75" i="1"/>
  <c r="P75" i="1"/>
  <c r="K75" i="1"/>
  <c r="F75" i="1"/>
  <c r="U74" i="1"/>
  <c r="P74" i="1"/>
  <c r="K74" i="1"/>
  <c r="F74" i="1"/>
  <c r="U73" i="1"/>
  <c r="P73" i="1"/>
  <c r="K73" i="1"/>
  <c r="F73" i="1"/>
  <c r="U72" i="1"/>
  <c r="P72" i="1"/>
  <c r="K72" i="1"/>
  <c r="F72" i="1"/>
  <c r="U71" i="1"/>
  <c r="P71" i="1"/>
  <c r="K71" i="1"/>
  <c r="F71" i="1"/>
  <c r="U70" i="1"/>
  <c r="P70" i="1"/>
  <c r="K70" i="1"/>
  <c r="F70" i="1"/>
  <c r="U69" i="1"/>
  <c r="P69" i="1"/>
  <c r="K69" i="1"/>
  <c r="F69" i="1"/>
  <c r="U67" i="1"/>
  <c r="P67" i="1"/>
  <c r="K67" i="1"/>
  <c r="F67" i="1"/>
  <c r="U66" i="1"/>
  <c r="P66" i="1"/>
  <c r="K66" i="1"/>
  <c r="F66" i="1"/>
  <c r="U65" i="1"/>
  <c r="P65" i="1"/>
  <c r="K65" i="1"/>
  <c r="F65" i="1"/>
  <c r="U64" i="1"/>
  <c r="P64" i="1"/>
  <c r="K64" i="1"/>
  <c r="F64" i="1"/>
  <c r="U63" i="1"/>
  <c r="P63" i="1"/>
  <c r="K63" i="1"/>
  <c r="F63" i="1"/>
  <c r="U62" i="1"/>
  <c r="P62" i="1"/>
  <c r="K62" i="1"/>
  <c r="F62" i="1"/>
  <c r="U61" i="1"/>
  <c r="P61" i="1"/>
  <c r="K61" i="1"/>
  <c r="F61" i="1"/>
  <c r="U60" i="1"/>
  <c r="P60" i="1"/>
  <c r="K60" i="1"/>
  <c r="F60" i="1"/>
  <c r="U59" i="1"/>
  <c r="P59" i="1"/>
  <c r="K59" i="1"/>
  <c r="F59" i="1"/>
  <c r="U58" i="1"/>
  <c r="P58" i="1"/>
  <c r="K58" i="1"/>
  <c r="F58" i="1"/>
  <c r="U57" i="1"/>
  <c r="P57" i="1"/>
  <c r="K57" i="1"/>
  <c r="F57" i="1"/>
  <c r="U51" i="1"/>
  <c r="P51" i="1"/>
  <c r="K51" i="1"/>
  <c r="F51" i="1"/>
  <c r="U50" i="1"/>
  <c r="P50" i="1"/>
  <c r="K50" i="1"/>
  <c r="F50" i="1"/>
  <c r="U49" i="1"/>
  <c r="P49" i="1"/>
  <c r="K49" i="1"/>
  <c r="F49" i="1"/>
  <c r="U48" i="1"/>
  <c r="P48" i="1"/>
  <c r="K48" i="1"/>
  <c r="F48" i="1"/>
  <c r="U47" i="1"/>
  <c r="P47" i="1"/>
  <c r="K47" i="1"/>
  <c r="F47" i="1"/>
  <c r="U46" i="1"/>
  <c r="P46" i="1"/>
  <c r="K46" i="1"/>
  <c r="F46" i="1"/>
  <c r="U45" i="1"/>
  <c r="P45" i="1"/>
  <c r="K45" i="1"/>
  <c r="F45" i="1"/>
  <c r="U44" i="1"/>
  <c r="P44" i="1"/>
  <c r="K44" i="1"/>
  <c r="F44" i="1"/>
  <c r="U43" i="1"/>
  <c r="P43" i="1"/>
  <c r="K43" i="1"/>
  <c r="F43" i="1"/>
  <c r="U42" i="1"/>
  <c r="P42" i="1"/>
  <c r="K42" i="1"/>
  <c r="F42" i="1"/>
  <c r="U40" i="1"/>
  <c r="P40" i="1"/>
  <c r="K40" i="1"/>
  <c r="F40" i="1"/>
  <c r="U39" i="1"/>
  <c r="P39" i="1"/>
  <c r="K39" i="1"/>
  <c r="F39" i="1"/>
  <c r="U38" i="1"/>
  <c r="P38" i="1"/>
  <c r="K38" i="1"/>
  <c r="F38" i="1"/>
  <c r="U37" i="1"/>
  <c r="P37" i="1"/>
  <c r="K37" i="1"/>
  <c r="F37" i="1"/>
  <c r="U36" i="1"/>
  <c r="P36" i="1"/>
  <c r="K36" i="1"/>
  <c r="F36" i="1"/>
  <c r="U35" i="1"/>
  <c r="P35" i="1"/>
  <c r="K35" i="1"/>
  <c r="F35" i="1"/>
  <c r="U34" i="1"/>
  <c r="P34" i="1"/>
  <c r="K34" i="1"/>
  <c r="F34" i="1"/>
  <c r="U33" i="1"/>
  <c r="P33" i="1"/>
  <c r="K33" i="1"/>
  <c r="F33" i="1"/>
  <c r="U32" i="1"/>
  <c r="P32" i="1"/>
  <c r="K32" i="1"/>
  <c r="F32" i="1"/>
  <c r="U30" i="1"/>
  <c r="P30" i="1"/>
  <c r="K30" i="1"/>
  <c r="F30" i="1"/>
  <c r="U29" i="1"/>
  <c r="P29" i="1"/>
  <c r="K29" i="1"/>
  <c r="F29" i="1"/>
  <c r="U28" i="1"/>
  <c r="P28" i="1"/>
  <c r="K28" i="1"/>
  <c r="F28" i="1"/>
  <c r="U27" i="1"/>
  <c r="P27" i="1"/>
  <c r="K27" i="1"/>
  <c r="F27" i="1"/>
  <c r="U26" i="1"/>
  <c r="P26" i="1"/>
  <c r="K26" i="1"/>
  <c r="F26" i="1"/>
  <c r="U25" i="1"/>
  <c r="P25" i="1"/>
  <c r="K25" i="1"/>
  <c r="F25" i="1"/>
  <c r="U24" i="1"/>
  <c r="P24" i="1"/>
  <c r="K24" i="1"/>
  <c r="F24" i="1"/>
  <c r="U23" i="1"/>
  <c r="P23" i="1"/>
  <c r="K23" i="1"/>
  <c r="F23" i="1"/>
  <c r="U22" i="1"/>
  <c r="P22" i="1"/>
  <c r="K22" i="1"/>
  <c r="F22" i="1"/>
  <c r="U20" i="1"/>
  <c r="P20" i="1"/>
  <c r="K20" i="1"/>
  <c r="F20" i="1"/>
  <c r="U19" i="1"/>
  <c r="P19" i="1"/>
  <c r="K19" i="1"/>
  <c r="F19" i="1"/>
  <c r="U18" i="1"/>
  <c r="P18" i="1"/>
  <c r="K18" i="1"/>
  <c r="F18" i="1"/>
  <c r="U17" i="1"/>
  <c r="P17" i="1"/>
  <c r="K17" i="1"/>
  <c r="F17" i="1"/>
  <c r="U16" i="1"/>
  <c r="P16" i="1"/>
  <c r="K16" i="1"/>
  <c r="F16" i="1"/>
  <c r="U15" i="1"/>
  <c r="P15" i="1"/>
  <c r="K15" i="1"/>
  <c r="F15" i="1"/>
  <c r="U14" i="1"/>
  <c r="P14" i="1"/>
  <c r="K14" i="1"/>
  <c r="F14" i="1"/>
  <c r="U13" i="1"/>
  <c r="P13" i="1"/>
  <c r="K13" i="1"/>
  <c r="F13" i="1"/>
  <c r="AA17" i="1" l="1"/>
  <c r="AA18" i="1"/>
  <c r="AC22" i="1"/>
  <c r="AA25" i="1"/>
  <c r="AC25" i="1" s="1"/>
  <c r="AA28" i="1"/>
  <c r="AC28" i="1" s="1"/>
  <c r="AA29" i="1"/>
  <c r="AC29" i="1" s="1"/>
  <c r="AA33" i="1"/>
  <c r="AC33" i="1" s="1"/>
  <c r="AA34" i="1"/>
  <c r="AC34" i="1" s="1"/>
  <c r="AA35" i="1"/>
  <c r="AC35" i="1" s="1"/>
  <c r="AA36" i="1"/>
  <c r="AC36" i="1" s="1"/>
  <c r="AA37" i="1"/>
  <c r="AC37" i="1" s="1"/>
  <c r="AA38" i="1"/>
  <c r="AC38" i="1" s="1"/>
  <c r="AA39" i="1"/>
  <c r="AC39" i="1" s="1"/>
  <c r="AA40" i="1"/>
  <c r="AC40" i="1" s="1"/>
  <c r="AA42" i="1"/>
  <c r="AC42" i="1" s="1"/>
  <c r="AA43" i="1"/>
  <c r="AC43" i="1" s="1"/>
  <c r="AA44" i="1"/>
  <c r="AC44" i="1" s="1"/>
  <c r="AA58" i="1"/>
  <c r="AC58" i="1" s="1"/>
  <c r="AC59" i="1"/>
  <c r="AC60" i="1"/>
  <c r="AA61" i="1"/>
  <c r="AC61" i="1" s="1"/>
  <c r="AA62" i="1"/>
  <c r="AC62" i="1" s="1"/>
  <c r="AA63" i="1"/>
  <c r="AC63" i="1" s="1"/>
  <c r="AA64" i="1"/>
  <c r="AC64" i="1" s="1"/>
  <c r="AA65" i="1"/>
  <c r="AC65" i="1" s="1"/>
  <c r="AC67" i="1"/>
  <c r="AA69" i="1"/>
  <c r="AC69" i="1" s="1"/>
  <c r="AA70" i="1"/>
  <c r="AC70" i="1" s="1"/>
  <c r="AA71" i="1"/>
  <c r="AC71" i="1" s="1"/>
  <c r="AA72" i="1"/>
  <c r="AC72" i="1" s="1"/>
  <c r="AA73" i="1"/>
  <c r="AC73" i="1" s="1"/>
  <c r="AC81" i="1"/>
  <c r="AA82" i="1"/>
  <c r="AC82" i="1" s="1"/>
  <c r="AA83" i="1"/>
  <c r="AC83" i="1" s="1"/>
  <c r="AC84" i="1"/>
  <c r="AA85" i="1"/>
  <c r="AC85" i="1" s="1"/>
  <c r="AA86" i="1"/>
  <c r="AC86" i="1" s="1"/>
  <c r="AC89" i="1"/>
  <c r="AA90" i="1"/>
  <c r="AC90" i="1" s="1"/>
  <c r="AA91" i="1"/>
  <c r="AC91" i="1" s="1"/>
  <c r="AA92" i="1"/>
  <c r="AC92" i="1" s="1"/>
  <c r="AA93" i="1"/>
  <c r="AC93" i="1" s="1"/>
  <c r="AA94" i="1"/>
  <c r="AC94" i="1" s="1"/>
  <c r="AA95" i="1"/>
  <c r="AC95" i="1" s="1"/>
  <c r="AC97" i="1"/>
  <c r="AA98" i="1"/>
  <c r="AC98" i="1" s="1"/>
  <c r="AC99" i="1"/>
  <c r="AC100" i="1"/>
  <c r="AA101" i="1"/>
  <c r="AC101" i="1" s="1"/>
  <c r="AA103" i="1"/>
  <c r="AC103" i="1" s="1"/>
  <c r="AA104" i="1"/>
  <c r="AC104" i="1" s="1"/>
  <c r="AC105" i="1"/>
  <c r="AA107" i="1"/>
  <c r="AC107" i="1" s="1"/>
  <c r="AA108" i="1"/>
  <c r="AC108" i="1" s="1"/>
  <c r="AC109" i="1"/>
  <c r="AA110" i="1"/>
  <c r="AC110" i="1" s="1"/>
  <c r="AA111" i="1"/>
  <c r="AC111" i="1" s="1"/>
  <c r="AA112" i="1"/>
  <c r="AC112" i="1" s="1"/>
  <c r="AA113" i="1"/>
  <c r="AC113" i="1" s="1"/>
  <c r="AC114" i="1"/>
  <c r="AA116" i="1"/>
  <c r="AC116" i="1" s="1"/>
  <c r="AA117" i="1"/>
  <c r="AC117" i="1" s="1"/>
  <c r="AC131" i="1"/>
  <c r="AA16" i="1"/>
  <c r="AA19" i="1"/>
  <c r="AA23" i="1"/>
  <c r="AC23" i="1" s="1"/>
  <c r="AA26" i="1"/>
  <c r="AC26" i="1" s="1"/>
  <c r="AA30" i="1"/>
  <c r="AC30" i="1" s="1"/>
  <c r="AA14" i="1"/>
  <c r="AA15" i="1"/>
  <c r="AA20" i="1"/>
  <c r="AC24" i="1"/>
  <c r="AA27" i="1"/>
  <c r="AC27" i="1" s="1"/>
  <c r="AA32" i="1"/>
  <c r="AC32" i="1" s="1"/>
  <c r="AC118" i="1"/>
  <c r="AC119" i="1"/>
  <c r="AA120" i="1"/>
  <c r="AC120" i="1" s="1"/>
  <c r="AC122" i="1"/>
  <c r="AA123" i="1"/>
  <c r="AC123" i="1" s="1"/>
  <c r="AC124" i="1"/>
  <c r="AC125" i="1"/>
  <c r="AA126" i="1"/>
  <c r="AC126" i="1" s="1"/>
  <c r="AC127" i="1"/>
  <c r="AC128" i="1"/>
  <c r="AA129" i="1"/>
  <c r="AC129" i="1" s="1"/>
  <c r="AA106" i="1"/>
  <c r="AC106" i="1" s="1"/>
  <c r="AC130" i="1"/>
  <c r="AA74" i="1"/>
  <c r="AC74" i="1" s="1"/>
  <c r="AA75" i="1"/>
  <c r="AC75" i="1" s="1"/>
  <c r="AA76" i="1"/>
  <c r="AC76" i="1" s="1"/>
  <c r="AA77" i="1"/>
  <c r="AC77" i="1" s="1"/>
  <c r="AA78" i="1"/>
  <c r="AC78" i="1" s="1"/>
  <c r="AC79" i="1"/>
  <c r="AA45" i="1"/>
  <c r="AC45" i="1" s="1"/>
  <c r="AA46" i="1"/>
  <c r="AC46" i="1" s="1"/>
  <c r="AA47" i="1"/>
  <c r="AC47" i="1" s="1"/>
  <c r="AA48" i="1"/>
  <c r="AC48" i="1" s="1"/>
  <c r="AA49" i="1"/>
  <c r="AC49" i="1" s="1"/>
  <c r="AA50" i="1"/>
  <c r="AC50" i="1" s="1"/>
  <c r="AA51" i="1"/>
  <c r="AC51" i="1" s="1"/>
  <c r="AC57" i="1"/>
  <c r="AA66" i="1"/>
  <c r="AC66" i="1" s="1"/>
  <c r="AA13" i="1"/>
</calcChain>
</file>

<file path=xl/sharedStrings.xml><?xml version="1.0" encoding="utf-8"?>
<sst xmlns="http://schemas.openxmlformats.org/spreadsheetml/2006/main" count="263" uniqueCount="64">
  <si>
    <t>ЕДИНЫЙ ГРАФИК оценочных процедур</t>
  </si>
  <si>
    <t>НАЧАЛЬНОЕ ОБЩЕЕ ОБРАЗОВАНИЕ:</t>
  </si>
  <si>
    <t>Период проведения оценочной процедуры</t>
  </si>
  <si>
    <t>Всего</t>
  </si>
  <si>
    <t>Федеральные оценочные процедуры</t>
  </si>
  <si>
    <t>Региональные  оценочные процедуры</t>
  </si>
  <si>
    <t>Муниципальные   оценочные процедуры</t>
  </si>
  <si>
    <t>Оценочные процедуры по инициативе ОО</t>
  </si>
  <si>
    <t xml:space="preserve">Всего </t>
  </si>
  <si>
    <t>1 классы</t>
  </si>
  <si>
    <t>Русский язык</t>
  </si>
  <si>
    <t>Литературное чтение</t>
  </si>
  <si>
    <t>Математика</t>
  </si>
  <si>
    <t>Окружающий мир</t>
  </si>
  <si>
    <t>Изобразительное искусство</t>
  </si>
  <si>
    <t>Музыка</t>
  </si>
  <si>
    <t>Физическая культура</t>
  </si>
  <si>
    <t>2 классы</t>
  </si>
  <si>
    <t>Иностранный язык (английский)</t>
  </si>
  <si>
    <t>3 классы</t>
  </si>
  <si>
    <t>4 классы</t>
  </si>
  <si>
    <t>ОСНОВНОЕ ОБЩЕЕ ОБРАЗОВАНИЕ:</t>
  </si>
  <si>
    <t>5 классы</t>
  </si>
  <si>
    <t>Литература</t>
  </si>
  <si>
    <t>История</t>
  </si>
  <si>
    <t>География</t>
  </si>
  <si>
    <t>Биология</t>
  </si>
  <si>
    <t>6 классы</t>
  </si>
  <si>
    <t>История России. Всеобщая история</t>
  </si>
  <si>
    <t>Обществознание</t>
  </si>
  <si>
    <t>7 классы</t>
  </si>
  <si>
    <t>Алгебра</t>
  </si>
  <si>
    <t>Геометрия</t>
  </si>
  <si>
    <t>Информатика</t>
  </si>
  <si>
    <t>Физика</t>
  </si>
  <si>
    <t>8 классы</t>
  </si>
  <si>
    <t>Химия</t>
  </si>
  <si>
    <t>9 классы</t>
  </si>
  <si>
    <t>СРЕДНЕЕ ОБЩЕЕ ОБРАЗОВАНИЕ:</t>
  </si>
  <si>
    <t>10 класс</t>
  </si>
  <si>
    <t>Алгебра и начала математического анализа</t>
  </si>
  <si>
    <t xml:space="preserve">История </t>
  </si>
  <si>
    <t>Индивидуальный проект</t>
  </si>
  <si>
    <t>11 класс</t>
  </si>
  <si>
    <t>(наименование общеобразовательной организации)</t>
  </si>
  <si>
    <t>МБОУ СШ № 15</t>
  </si>
  <si>
    <t>Кол-во часов по учебному плану</t>
  </si>
  <si>
    <r>
      <t>% соотношение кол-ва оценочных процедур к кол-ву часов УП</t>
    </r>
    <r>
      <rPr>
        <b/>
        <vertAlign val="superscript"/>
        <sz val="10"/>
        <color theme="1"/>
        <rFont val="Times New Roman"/>
        <family val="1"/>
        <charset val="204"/>
      </rPr>
      <t>*</t>
    </r>
  </si>
  <si>
    <t xml:space="preserve">Обществознание </t>
  </si>
  <si>
    <t xml:space="preserve">ОРКСЭ </t>
  </si>
  <si>
    <t>Труд (технология)</t>
  </si>
  <si>
    <t>ОБЗР</t>
  </si>
  <si>
    <t>Кол-во часов по учебному плану за 1 полугодие</t>
  </si>
  <si>
    <t>январь</t>
  </si>
  <si>
    <t>февраль</t>
  </si>
  <si>
    <t>март</t>
  </si>
  <si>
    <t>апрель</t>
  </si>
  <si>
    <t>май</t>
  </si>
  <si>
    <t>на II полугодие 2025-2026 учебного года</t>
  </si>
  <si>
    <t>Вероятность и статистика</t>
  </si>
  <si>
    <t xml:space="preserve"> В II полугодии 2025-2026 учебного года</t>
  </si>
  <si>
    <t xml:space="preserve"> В II полугодии 2025-2026</t>
  </si>
  <si>
    <t xml:space="preserve"> В II полугодии 2025-20265 учебного года</t>
  </si>
  <si>
    <t>Приложение к приказу от 30.12.2025г. №334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</si>
</sst>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vertAlign val="superscript"/>
      <sz val="10"/>
      <color theme="1"/>
      <name val="Times New Roman"/>
      <family val="1"/>
      <charset val="204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8" fillId="5" borderId="0" xfId="0" applyFont="1" applyFill="1" applyBorder="1" applyAlignment="1">
      <alignment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0" fillId="5" borderId="0" xfId="0" applyFill="1"/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textRotation="90" wrapText="1"/>
    </xf>
    <xf numFmtId="0" fontId="6" fillId="2" borderId="16" xfId="0" applyFont="1" applyFill="1" applyBorder="1" applyAlignment="1">
      <alignment horizontal="center" vertical="center" textRotation="90" wrapText="1"/>
    </xf>
    <xf numFmtId="0" fontId="4" fillId="6" borderId="18" xfId="0" applyFont="1" applyFill="1" applyBorder="1" applyAlignment="1">
      <alignment horizontal="center" vertical="center" textRotation="90" wrapText="1"/>
    </xf>
    <xf numFmtId="0" fontId="8" fillId="0" borderId="17" xfId="0" applyFont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4" fillId="6" borderId="19" xfId="0" applyNumberFormat="1" applyFont="1" applyFill="1" applyBorder="1" applyAlignment="1">
      <alignment horizontal="center" vertical="center" textRotation="90" wrapText="1"/>
    </xf>
    <xf numFmtId="164" fontId="0" fillId="0" borderId="21" xfId="0" applyNumberForma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164" fontId="13" fillId="5" borderId="0" xfId="0" applyNumberFormat="1" applyFont="1" applyFill="1" applyAlignment="1">
      <alignment horizontal="center" vertical="center"/>
    </xf>
    <xf numFmtId="0" fontId="13" fillId="5" borderId="0" xfId="0" applyFont="1" applyFill="1"/>
    <xf numFmtId="0" fontId="4" fillId="0" borderId="6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/>
    <xf numFmtId="0" fontId="11" fillId="0" borderId="2" xfId="0" applyFont="1" applyBorder="1" applyAlignment="1"/>
    <xf numFmtId="0" fontId="10" fillId="8" borderId="3" xfId="0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right" vertical="center"/>
    </xf>
    <xf numFmtId="0" fontId="13" fillId="5" borderId="0" xfId="0" applyFont="1" applyFill="1" applyAlignment="1"/>
    <xf numFmtId="0" fontId="2" fillId="0" borderId="0" xfId="0" applyFont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0" fillId="0" borderId="9" xfId="0" applyBorder="1" applyAlignment="1"/>
    <xf numFmtId="0" fontId="3" fillId="5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0" fillId="0" borderId="3" xfId="0" applyBorder="1" applyAlignment="1"/>
    <xf numFmtId="0" fontId="0" fillId="0" borderId="2" xfId="0" applyBorder="1" applyAlignment="1"/>
    <xf numFmtId="0" fontId="7" fillId="4" borderId="6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0" fillId="7" borderId="3" xfId="0" applyFill="1" applyBorder="1" applyAlignment="1"/>
    <xf numFmtId="0" fontId="0" fillId="7" borderId="2" xfId="0" applyFill="1" applyBorder="1" applyAlignment="1"/>
    <xf numFmtId="0" fontId="0" fillId="4" borderId="3" xfId="0" applyFill="1" applyBorder="1" applyAlignment="1"/>
    <xf numFmtId="0" fontId="0" fillId="4" borderId="2" xfId="0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C169"/>
  <sheetViews>
    <sheetView tabSelected="1" zoomScale="84" zoomScaleNormal="84" workbookViewId="0">
      <selection activeCell="G11" sqref="G11"/>
    </sheetView>
  </sheetViews>
  <sheetFormatPr defaultRowHeight="15" x14ac:dyDescent="0.25"/>
  <cols>
    <col min="1" max="1" width="31.7109375" customWidth="1"/>
    <col min="2" max="2" width="8.42578125" customWidth="1"/>
    <col min="3" max="5" width="8.42578125" bestFit="1" customWidth="1"/>
    <col min="6" max="6" width="3.42578125" bestFit="1" customWidth="1"/>
    <col min="7" max="10" width="8.42578125" bestFit="1" customWidth="1"/>
    <col min="11" max="11" width="3.42578125" bestFit="1" customWidth="1"/>
    <col min="12" max="15" width="8.42578125" bestFit="1" customWidth="1"/>
    <col min="16" max="16" width="3.42578125" bestFit="1" customWidth="1"/>
    <col min="17" max="20" width="8.42578125" bestFit="1" customWidth="1"/>
    <col min="21" max="21" width="3.42578125" customWidth="1"/>
    <col min="22" max="25" width="8.140625" customWidth="1"/>
    <col min="26" max="26" width="3.42578125" customWidth="1"/>
    <col min="27" max="27" width="8.42578125" customWidth="1"/>
    <col min="28" max="28" width="8.140625" style="26" bestFit="1" customWidth="1"/>
    <col min="29" max="29" width="8.140625" style="33" bestFit="1" customWidth="1"/>
    <col min="30" max="31" width="8.140625" bestFit="1" customWidth="1"/>
    <col min="32" max="32" width="5.7109375" bestFit="1" customWidth="1"/>
    <col min="33" max="33" width="8.85546875" bestFit="1" customWidth="1"/>
    <col min="34" max="34" width="8.140625" bestFit="1" customWidth="1"/>
    <col min="35" max="35" width="5.7109375" bestFit="1" customWidth="1"/>
    <col min="36" max="36" width="8.7109375" bestFit="1" customWidth="1"/>
  </cols>
  <sheetData>
    <row r="3" spans="1:29" s="42" customFormat="1" ht="21" x14ac:dyDescent="0.35">
      <c r="A3" s="51" t="s">
        <v>63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40"/>
      <c r="AC3" s="41"/>
    </row>
    <row r="4" spans="1:29" ht="20.25" x14ac:dyDescent="0.25">
      <c r="A4" s="53" t="s">
        <v>0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</row>
    <row r="5" spans="1:29" ht="20.25" x14ac:dyDescent="0.25">
      <c r="A5" s="53" t="s">
        <v>45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</row>
    <row r="6" spans="1:29" ht="20.25" x14ac:dyDescent="0.25">
      <c r="A6" s="53" t="s">
        <v>44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</row>
    <row r="7" spans="1:29" ht="20.25" x14ac:dyDescent="0.25">
      <c r="A7" s="53" t="s">
        <v>58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C7" s="32"/>
    </row>
    <row r="8" spans="1:29" ht="15.75" x14ac:dyDescent="0.25">
      <c r="A8" s="1"/>
    </row>
    <row r="9" spans="1:29" ht="16.5" thickBot="1" x14ac:dyDescent="0.3">
      <c r="A9" s="56" t="s">
        <v>1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</row>
    <row r="10" spans="1:29" ht="26.25" thickBot="1" x14ac:dyDescent="0.3">
      <c r="A10" s="3" t="s">
        <v>2</v>
      </c>
      <c r="B10" s="43" t="s">
        <v>53</v>
      </c>
      <c r="C10" s="60"/>
      <c r="D10" s="60"/>
      <c r="E10" s="60"/>
      <c r="F10" s="61"/>
      <c r="G10" s="43" t="s">
        <v>54</v>
      </c>
      <c r="H10" s="60"/>
      <c r="I10" s="60"/>
      <c r="J10" s="60"/>
      <c r="K10" s="61"/>
      <c r="L10" s="43" t="s">
        <v>55</v>
      </c>
      <c r="M10" s="60"/>
      <c r="N10" s="60"/>
      <c r="O10" s="60"/>
      <c r="P10" s="61"/>
      <c r="Q10" s="43" t="s">
        <v>56</v>
      </c>
      <c r="R10" s="60"/>
      <c r="S10" s="60"/>
      <c r="T10" s="60"/>
      <c r="U10" s="61"/>
      <c r="V10" s="43" t="s">
        <v>57</v>
      </c>
      <c r="W10" s="44"/>
      <c r="X10" s="44"/>
      <c r="Y10" s="44"/>
      <c r="Z10" s="45"/>
      <c r="AA10" s="4" t="s">
        <v>3</v>
      </c>
      <c r="AB10" s="27"/>
      <c r="AC10" s="34"/>
    </row>
    <row r="11" spans="1:29" ht="95.25" customHeight="1" thickBot="1" x14ac:dyDescent="0.3">
      <c r="A11" s="20"/>
      <c r="B11" s="21" t="s">
        <v>4</v>
      </c>
      <c r="C11" s="21" t="s">
        <v>5</v>
      </c>
      <c r="D11" s="21" t="s">
        <v>6</v>
      </c>
      <c r="E11" s="21" t="s">
        <v>7</v>
      </c>
      <c r="F11" s="22" t="s">
        <v>8</v>
      </c>
      <c r="G11" s="21" t="s">
        <v>4</v>
      </c>
      <c r="H11" s="21" t="s">
        <v>5</v>
      </c>
      <c r="I11" s="21" t="s">
        <v>6</v>
      </c>
      <c r="J11" s="21" t="s">
        <v>7</v>
      </c>
      <c r="K11" s="22" t="s">
        <v>3</v>
      </c>
      <c r="L11" s="21" t="s">
        <v>4</v>
      </c>
      <c r="M11" s="21" t="s">
        <v>5</v>
      </c>
      <c r="N11" s="21" t="s">
        <v>6</v>
      </c>
      <c r="O11" s="21" t="s">
        <v>7</v>
      </c>
      <c r="P11" s="22" t="s">
        <v>3</v>
      </c>
      <c r="Q11" s="21" t="s">
        <v>4</v>
      </c>
      <c r="R11" s="21" t="s">
        <v>5</v>
      </c>
      <c r="S11" s="21" t="s">
        <v>6</v>
      </c>
      <c r="T11" s="21" t="s">
        <v>7</v>
      </c>
      <c r="U11" s="22" t="s">
        <v>3</v>
      </c>
      <c r="V11" s="21" t="s">
        <v>4</v>
      </c>
      <c r="W11" s="21" t="s">
        <v>5</v>
      </c>
      <c r="X11" s="21" t="s">
        <v>6</v>
      </c>
      <c r="Y11" s="21" t="s">
        <v>7</v>
      </c>
      <c r="Z11" s="22" t="s">
        <v>3</v>
      </c>
      <c r="AA11" s="22" t="s">
        <v>62</v>
      </c>
      <c r="AB11" s="23" t="s">
        <v>52</v>
      </c>
      <c r="AC11" s="35" t="s">
        <v>47</v>
      </c>
    </row>
    <row r="12" spans="1:29" ht="16.5" thickBot="1" x14ac:dyDescent="0.3">
      <c r="A12" s="66" t="s">
        <v>9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4"/>
      <c r="AC12" s="65"/>
    </row>
    <row r="13" spans="1:29" ht="15.75" thickBot="1" x14ac:dyDescent="0.3">
      <c r="A13" s="5" t="s">
        <v>10</v>
      </c>
      <c r="B13" s="6"/>
      <c r="C13" s="6"/>
      <c r="D13" s="6"/>
      <c r="E13" s="6"/>
      <c r="F13" s="7">
        <f>SUM(B13:E13)</f>
        <v>0</v>
      </c>
      <c r="G13" s="6"/>
      <c r="H13" s="6"/>
      <c r="I13" s="6"/>
      <c r="J13" s="6"/>
      <c r="K13" s="7">
        <f>SUM(G13:J13)</f>
        <v>0</v>
      </c>
      <c r="L13" s="6"/>
      <c r="M13" s="6"/>
      <c r="N13" s="6"/>
      <c r="O13" s="6"/>
      <c r="P13" s="7">
        <f>SUM(L13:O13)</f>
        <v>0</v>
      </c>
      <c r="Q13" s="6"/>
      <c r="R13" s="6"/>
      <c r="S13" s="6"/>
      <c r="T13" s="6"/>
      <c r="U13" s="7">
        <f t="shared" ref="U13:U20" si="0">SUM(Q13:T13)</f>
        <v>0</v>
      </c>
      <c r="V13" s="10"/>
      <c r="W13" s="10"/>
      <c r="X13" s="10"/>
      <c r="Y13" s="10"/>
      <c r="Z13" s="7">
        <f t="shared" ref="Z13:Z20" si="1">SUM(V13:Y13)</f>
        <v>0</v>
      </c>
      <c r="AA13" s="7">
        <f t="shared" ref="AA13:AA20" si="2">F13+K13+P13+U13</f>
        <v>0</v>
      </c>
      <c r="AB13" s="28">
        <v>80</v>
      </c>
      <c r="AC13" s="36"/>
    </row>
    <row r="14" spans="1:29" ht="15.75" thickBot="1" x14ac:dyDescent="0.3">
      <c r="A14" s="5" t="s">
        <v>11</v>
      </c>
      <c r="B14" s="6"/>
      <c r="C14" s="6"/>
      <c r="D14" s="6"/>
      <c r="E14" s="6"/>
      <c r="F14" s="7">
        <f t="shared" ref="F14:F20" si="3">SUM(B14:E14)</f>
        <v>0</v>
      </c>
      <c r="G14" s="6"/>
      <c r="H14" s="6"/>
      <c r="I14" s="6"/>
      <c r="J14" s="6"/>
      <c r="K14" s="7">
        <f t="shared" ref="K14:K20" si="4">SUM(G14:J14)</f>
        <v>0</v>
      </c>
      <c r="L14" s="6"/>
      <c r="M14" s="6"/>
      <c r="N14" s="6"/>
      <c r="O14" s="6"/>
      <c r="P14" s="7">
        <f t="shared" ref="P14:P20" si="5">SUM(L14:O14)</f>
        <v>0</v>
      </c>
      <c r="Q14" s="6"/>
      <c r="R14" s="6"/>
      <c r="S14" s="6"/>
      <c r="T14" s="6"/>
      <c r="U14" s="7">
        <f t="shared" si="0"/>
        <v>0</v>
      </c>
      <c r="V14" s="10"/>
      <c r="W14" s="10"/>
      <c r="X14" s="10"/>
      <c r="Y14" s="10"/>
      <c r="Z14" s="7">
        <f t="shared" si="1"/>
        <v>0</v>
      </c>
      <c r="AA14" s="7">
        <f t="shared" si="2"/>
        <v>0</v>
      </c>
      <c r="AB14" s="29">
        <v>64</v>
      </c>
      <c r="AC14" s="37"/>
    </row>
    <row r="15" spans="1:29" ht="15.75" thickBot="1" x14ac:dyDescent="0.3">
      <c r="A15" s="5" t="s">
        <v>12</v>
      </c>
      <c r="B15" s="6"/>
      <c r="C15" s="6"/>
      <c r="D15" s="6"/>
      <c r="E15" s="6"/>
      <c r="F15" s="7">
        <f t="shared" si="3"/>
        <v>0</v>
      </c>
      <c r="G15" s="6"/>
      <c r="H15" s="6"/>
      <c r="I15" s="6"/>
      <c r="J15" s="6"/>
      <c r="K15" s="7">
        <f t="shared" si="4"/>
        <v>0</v>
      </c>
      <c r="L15" s="6"/>
      <c r="M15" s="6"/>
      <c r="N15" s="6"/>
      <c r="O15" s="6"/>
      <c r="P15" s="7">
        <f t="shared" si="5"/>
        <v>0</v>
      </c>
      <c r="Q15" s="6"/>
      <c r="R15" s="6"/>
      <c r="S15" s="6"/>
      <c r="T15" s="6"/>
      <c r="U15" s="7">
        <f t="shared" si="0"/>
        <v>0</v>
      </c>
      <c r="V15" s="10"/>
      <c r="W15" s="10"/>
      <c r="X15" s="10"/>
      <c r="Y15" s="10"/>
      <c r="Z15" s="7">
        <f t="shared" si="1"/>
        <v>0</v>
      </c>
      <c r="AA15" s="7">
        <f t="shared" si="2"/>
        <v>0</v>
      </c>
      <c r="AB15" s="29">
        <v>80</v>
      </c>
      <c r="AC15" s="37"/>
    </row>
    <row r="16" spans="1:29" ht="15.75" thickBot="1" x14ac:dyDescent="0.3">
      <c r="A16" s="5" t="s">
        <v>13</v>
      </c>
      <c r="B16" s="6"/>
      <c r="C16" s="6"/>
      <c r="D16" s="6"/>
      <c r="E16" s="6"/>
      <c r="F16" s="7">
        <f t="shared" si="3"/>
        <v>0</v>
      </c>
      <c r="G16" s="6"/>
      <c r="H16" s="6"/>
      <c r="I16" s="6"/>
      <c r="J16" s="6"/>
      <c r="K16" s="7">
        <f t="shared" si="4"/>
        <v>0</v>
      </c>
      <c r="L16" s="6"/>
      <c r="M16" s="6"/>
      <c r="N16" s="6"/>
      <c r="O16" s="6"/>
      <c r="P16" s="7">
        <f t="shared" si="5"/>
        <v>0</v>
      </c>
      <c r="Q16" s="6"/>
      <c r="R16" s="6"/>
      <c r="S16" s="6"/>
      <c r="T16" s="6"/>
      <c r="U16" s="7">
        <f t="shared" si="0"/>
        <v>0</v>
      </c>
      <c r="V16" s="10"/>
      <c r="W16" s="10"/>
      <c r="X16" s="10"/>
      <c r="Y16" s="10"/>
      <c r="Z16" s="7">
        <f t="shared" si="1"/>
        <v>0</v>
      </c>
      <c r="AA16" s="7">
        <f t="shared" si="2"/>
        <v>0</v>
      </c>
      <c r="AB16" s="29">
        <v>32</v>
      </c>
      <c r="AC16" s="37"/>
    </row>
    <row r="17" spans="1:29" ht="15.75" thickBot="1" x14ac:dyDescent="0.3">
      <c r="A17" s="5" t="s">
        <v>50</v>
      </c>
      <c r="B17" s="6"/>
      <c r="C17" s="6"/>
      <c r="D17" s="6"/>
      <c r="E17" s="6"/>
      <c r="F17" s="7">
        <f t="shared" si="3"/>
        <v>0</v>
      </c>
      <c r="G17" s="6"/>
      <c r="H17" s="6"/>
      <c r="I17" s="6"/>
      <c r="J17" s="6"/>
      <c r="K17" s="7">
        <f t="shared" si="4"/>
        <v>0</v>
      </c>
      <c r="L17" s="6"/>
      <c r="M17" s="6"/>
      <c r="N17" s="6"/>
      <c r="O17" s="6"/>
      <c r="P17" s="7">
        <f t="shared" si="5"/>
        <v>0</v>
      </c>
      <c r="Q17" s="6"/>
      <c r="R17" s="6"/>
      <c r="S17" s="6"/>
      <c r="T17" s="6"/>
      <c r="U17" s="7">
        <f t="shared" si="0"/>
        <v>0</v>
      </c>
      <c r="V17" s="10"/>
      <c r="W17" s="10"/>
      <c r="X17" s="10"/>
      <c r="Y17" s="10"/>
      <c r="Z17" s="7">
        <f t="shared" si="1"/>
        <v>0</v>
      </c>
      <c r="AA17" s="7">
        <f t="shared" si="2"/>
        <v>0</v>
      </c>
      <c r="AB17" s="29">
        <v>32</v>
      </c>
      <c r="AC17" s="37"/>
    </row>
    <row r="18" spans="1:29" ht="15.75" thickBot="1" x14ac:dyDescent="0.3">
      <c r="A18" s="5" t="s">
        <v>14</v>
      </c>
      <c r="B18" s="6"/>
      <c r="C18" s="6"/>
      <c r="D18" s="6"/>
      <c r="E18" s="6"/>
      <c r="F18" s="7">
        <f t="shared" si="3"/>
        <v>0</v>
      </c>
      <c r="G18" s="6"/>
      <c r="H18" s="6"/>
      <c r="I18" s="6"/>
      <c r="J18" s="6"/>
      <c r="K18" s="7">
        <f t="shared" si="4"/>
        <v>0</v>
      </c>
      <c r="L18" s="6"/>
      <c r="M18" s="6"/>
      <c r="N18" s="6"/>
      <c r="O18" s="6"/>
      <c r="P18" s="7">
        <f t="shared" si="5"/>
        <v>0</v>
      </c>
      <c r="Q18" s="6"/>
      <c r="R18" s="6"/>
      <c r="S18" s="6"/>
      <c r="T18" s="6"/>
      <c r="U18" s="7">
        <f t="shared" si="0"/>
        <v>0</v>
      </c>
      <c r="V18" s="10"/>
      <c r="W18" s="10"/>
      <c r="X18" s="10"/>
      <c r="Y18" s="10"/>
      <c r="Z18" s="7">
        <f t="shared" si="1"/>
        <v>0</v>
      </c>
      <c r="AA18" s="7">
        <f t="shared" si="2"/>
        <v>0</v>
      </c>
      <c r="AB18" s="29">
        <v>16</v>
      </c>
      <c r="AC18" s="37"/>
    </row>
    <row r="19" spans="1:29" ht="15.75" thickBot="1" x14ac:dyDescent="0.3">
      <c r="A19" s="5" t="s">
        <v>15</v>
      </c>
      <c r="B19" s="6"/>
      <c r="C19" s="6"/>
      <c r="D19" s="6"/>
      <c r="E19" s="6"/>
      <c r="F19" s="7">
        <f t="shared" si="3"/>
        <v>0</v>
      </c>
      <c r="G19" s="6"/>
      <c r="H19" s="6"/>
      <c r="I19" s="6"/>
      <c r="J19" s="6"/>
      <c r="K19" s="7">
        <f t="shared" si="4"/>
        <v>0</v>
      </c>
      <c r="L19" s="6"/>
      <c r="M19" s="6"/>
      <c r="N19" s="6"/>
      <c r="O19" s="6"/>
      <c r="P19" s="7">
        <f t="shared" si="5"/>
        <v>0</v>
      </c>
      <c r="Q19" s="6"/>
      <c r="R19" s="6"/>
      <c r="S19" s="6"/>
      <c r="T19" s="6"/>
      <c r="U19" s="7">
        <f t="shared" si="0"/>
        <v>0</v>
      </c>
      <c r="V19" s="10"/>
      <c r="W19" s="10"/>
      <c r="X19" s="10"/>
      <c r="Y19" s="10"/>
      <c r="Z19" s="7">
        <f t="shared" si="1"/>
        <v>0</v>
      </c>
      <c r="AA19" s="7">
        <f t="shared" si="2"/>
        <v>0</v>
      </c>
      <c r="AB19" s="29">
        <v>16</v>
      </c>
      <c r="AC19" s="37"/>
    </row>
    <row r="20" spans="1:29" ht="15.75" thickBot="1" x14ac:dyDescent="0.3">
      <c r="A20" s="17" t="s">
        <v>16</v>
      </c>
      <c r="B20" s="18"/>
      <c r="C20" s="18"/>
      <c r="D20" s="18"/>
      <c r="E20" s="18"/>
      <c r="F20" s="19">
        <f t="shared" si="3"/>
        <v>0</v>
      </c>
      <c r="G20" s="18"/>
      <c r="H20" s="18"/>
      <c r="I20" s="18"/>
      <c r="J20" s="18"/>
      <c r="K20" s="19">
        <f t="shared" si="4"/>
        <v>0</v>
      </c>
      <c r="L20" s="18"/>
      <c r="M20" s="18"/>
      <c r="N20" s="18"/>
      <c r="O20" s="18"/>
      <c r="P20" s="19">
        <f t="shared" si="5"/>
        <v>0</v>
      </c>
      <c r="Q20" s="18"/>
      <c r="R20" s="18"/>
      <c r="S20" s="18"/>
      <c r="T20" s="18"/>
      <c r="U20" s="19">
        <f t="shared" si="0"/>
        <v>0</v>
      </c>
      <c r="V20" s="18"/>
      <c r="W20" s="18"/>
      <c r="X20" s="18"/>
      <c r="Y20" s="18"/>
      <c r="Z20" s="19">
        <f t="shared" si="1"/>
        <v>0</v>
      </c>
      <c r="AA20" s="19">
        <f t="shared" si="2"/>
        <v>0</v>
      </c>
      <c r="AB20" s="30">
        <v>48</v>
      </c>
      <c r="AC20" s="38"/>
    </row>
    <row r="21" spans="1:29" ht="16.5" thickBot="1" x14ac:dyDescent="0.3">
      <c r="A21" s="66" t="s">
        <v>17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4"/>
      <c r="AC21" s="65"/>
    </row>
    <row r="22" spans="1:29" ht="15.75" thickBot="1" x14ac:dyDescent="0.3">
      <c r="A22" s="5" t="s">
        <v>10</v>
      </c>
      <c r="B22" s="6"/>
      <c r="C22" s="6"/>
      <c r="D22" s="6"/>
      <c r="E22" s="6"/>
      <c r="F22" s="7">
        <f t="shared" ref="F22:F30" si="6">SUM(B22:E22)</f>
        <v>0</v>
      </c>
      <c r="G22" s="6"/>
      <c r="H22" s="6"/>
      <c r="I22" s="6"/>
      <c r="J22" s="6"/>
      <c r="K22" s="7">
        <f t="shared" ref="K22:K30" si="7">SUM(G22:J22)</f>
        <v>0</v>
      </c>
      <c r="L22" s="6"/>
      <c r="M22" s="6"/>
      <c r="N22" s="6"/>
      <c r="O22" s="6"/>
      <c r="P22" s="7">
        <f t="shared" ref="P22:P30" si="8">SUM(L22:O22)</f>
        <v>0</v>
      </c>
      <c r="Q22" s="6"/>
      <c r="R22" s="6"/>
      <c r="S22" s="6"/>
      <c r="T22" s="6"/>
      <c r="U22" s="7">
        <f t="shared" ref="U22:U30" si="9">SUM(Q22:T22)</f>
        <v>0</v>
      </c>
      <c r="V22" s="10"/>
      <c r="W22" s="10"/>
      <c r="X22" s="10"/>
      <c r="Y22" s="10">
        <v>1</v>
      </c>
      <c r="Z22" s="7">
        <f t="shared" ref="Z22:Z30" si="10">SUM(V22:Y22)</f>
        <v>1</v>
      </c>
      <c r="AA22" s="7">
        <v>1</v>
      </c>
      <c r="AB22" s="28">
        <v>80</v>
      </c>
      <c r="AC22" s="36">
        <f>(AA22*100)/AB22</f>
        <v>1.25</v>
      </c>
    </row>
    <row r="23" spans="1:29" ht="15.75" thickBot="1" x14ac:dyDescent="0.3">
      <c r="A23" s="5" t="s">
        <v>11</v>
      </c>
      <c r="B23" s="6"/>
      <c r="C23" s="6"/>
      <c r="D23" s="6"/>
      <c r="E23" s="6"/>
      <c r="F23" s="7">
        <f t="shared" si="6"/>
        <v>0</v>
      </c>
      <c r="G23" s="6"/>
      <c r="H23" s="6"/>
      <c r="I23" s="6"/>
      <c r="J23" s="6"/>
      <c r="K23" s="7">
        <f t="shared" si="7"/>
        <v>0</v>
      </c>
      <c r="L23" s="6"/>
      <c r="M23" s="6"/>
      <c r="N23" s="6"/>
      <c r="O23" s="6"/>
      <c r="P23" s="7">
        <f t="shared" si="8"/>
        <v>0</v>
      </c>
      <c r="Q23" s="6"/>
      <c r="R23" s="6"/>
      <c r="S23" s="6"/>
      <c r="T23" s="6"/>
      <c r="U23" s="7">
        <f t="shared" si="9"/>
        <v>0</v>
      </c>
      <c r="V23" s="10"/>
      <c r="W23" s="10"/>
      <c r="X23" s="10"/>
      <c r="Y23" s="10"/>
      <c r="Z23" s="7">
        <f t="shared" si="10"/>
        <v>0</v>
      </c>
      <c r="AA23" s="7">
        <f t="shared" ref="AA22:AA30" si="11">F23+K23+P23+U23</f>
        <v>0</v>
      </c>
      <c r="AB23" s="29">
        <v>64</v>
      </c>
      <c r="AC23" s="36">
        <f t="shared" ref="AC23:AC30" si="12">(AA23*100)/AB23</f>
        <v>0</v>
      </c>
    </row>
    <row r="24" spans="1:29" ht="15.75" thickBot="1" x14ac:dyDescent="0.3">
      <c r="A24" s="5" t="s">
        <v>12</v>
      </c>
      <c r="B24" s="6"/>
      <c r="C24" s="6"/>
      <c r="D24" s="6"/>
      <c r="E24" s="6"/>
      <c r="F24" s="7">
        <f t="shared" si="6"/>
        <v>0</v>
      </c>
      <c r="G24" s="6"/>
      <c r="H24" s="6"/>
      <c r="I24" s="6"/>
      <c r="J24" s="6"/>
      <c r="K24" s="7">
        <f t="shared" si="7"/>
        <v>0</v>
      </c>
      <c r="L24" s="6"/>
      <c r="M24" s="6"/>
      <c r="N24" s="6"/>
      <c r="O24" s="6"/>
      <c r="P24" s="7">
        <f t="shared" si="8"/>
        <v>0</v>
      </c>
      <c r="Q24" s="6"/>
      <c r="R24" s="6"/>
      <c r="S24" s="6"/>
      <c r="T24" s="6"/>
      <c r="U24" s="7">
        <f t="shared" si="9"/>
        <v>0</v>
      </c>
      <c r="V24" s="10"/>
      <c r="W24" s="10"/>
      <c r="X24" s="10"/>
      <c r="Y24" s="10">
        <v>1</v>
      </c>
      <c r="Z24" s="7">
        <f t="shared" si="10"/>
        <v>1</v>
      </c>
      <c r="AA24" s="7">
        <v>1</v>
      </c>
      <c r="AB24" s="29">
        <v>80</v>
      </c>
      <c r="AC24" s="36">
        <f t="shared" si="12"/>
        <v>1.25</v>
      </c>
    </row>
    <row r="25" spans="1:29" ht="15.75" thickBot="1" x14ac:dyDescent="0.3">
      <c r="A25" s="5" t="s">
        <v>13</v>
      </c>
      <c r="B25" s="6"/>
      <c r="C25" s="6"/>
      <c r="D25" s="6"/>
      <c r="E25" s="6"/>
      <c r="F25" s="7">
        <f t="shared" si="6"/>
        <v>0</v>
      </c>
      <c r="G25" s="6"/>
      <c r="H25" s="6"/>
      <c r="I25" s="6"/>
      <c r="J25" s="6"/>
      <c r="K25" s="7">
        <f t="shared" si="7"/>
        <v>0</v>
      </c>
      <c r="L25" s="6"/>
      <c r="M25" s="6"/>
      <c r="N25" s="6"/>
      <c r="O25" s="6">
        <v>1</v>
      </c>
      <c r="P25" s="7">
        <f t="shared" si="8"/>
        <v>1</v>
      </c>
      <c r="Q25" s="6"/>
      <c r="R25" s="6"/>
      <c r="S25" s="6"/>
      <c r="T25" s="6"/>
      <c r="U25" s="7">
        <f t="shared" si="9"/>
        <v>0</v>
      </c>
      <c r="V25" s="10"/>
      <c r="W25" s="10"/>
      <c r="X25" s="10"/>
      <c r="Y25" s="10"/>
      <c r="Z25" s="7">
        <f t="shared" si="10"/>
        <v>0</v>
      </c>
      <c r="AA25" s="7">
        <f t="shared" si="11"/>
        <v>1</v>
      </c>
      <c r="AB25" s="29">
        <v>32</v>
      </c>
      <c r="AC25" s="36">
        <f t="shared" si="12"/>
        <v>3.125</v>
      </c>
    </row>
    <row r="26" spans="1:29" ht="15.75" thickBot="1" x14ac:dyDescent="0.3">
      <c r="A26" s="5" t="s">
        <v>18</v>
      </c>
      <c r="B26" s="6"/>
      <c r="C26" s="6"/>
      <c r="D26" s="6"/>
      <c r="E26" s="6"/>
      <c r="F26" s="7">
        <f t="shared" si="6"/>
        <v>0</v>
      </c>
      <c r="G26" s="6"/>
      <c r="H26" s="6"/>
      <c r="I26" s="6"/>
      <c r="J26" s="6"/>
      <c r="K26" s="7">
        <f t="shared" si="7"/>
        <v>0</v>
      </c>
      <c r="L26" s="6"/>
      <c r="M26" s="6"/>
      <c r="N26" s="6"/>
      <c r="O26" s="6"/>
      <c r="P26" s="7">
        <f t="shared" si="8"/>
        <v>0</v>
      </c>
      <c r="Q26" s="6"/>
      <c r="R26" s="6"/>
      <c r="S26" s="6"/>
      <c r="T26" s="6"/>
      <c r="U26" s="7">
        <f t="shared" si="9"/>
        <v>0</v>
      </c>
      <c r="V26" s="10"/>
      <c r="W26" s="10"/>
      <c r="X26" s="10"/>
      <c r="Y26" s="10"/>
      <c r="Z26" s="7">
        <f t="shared" si="10"/>
        <v>0</v>
      </c>
      <c r="AA26" s="7">
        <f t="shared" si="11"/>
        <v>0</v>
      </c>
      <c r="AB26" s="29">
        <v>48</v>
      </c>
      <c r="AC26" s="36">
        <f t="shared" si="12"/>
        <v>0</v>
      </c>
    </row>
    <row r="27" spans="1:29" ht="15.75" thickBot="1" x14ac:dyDescent="0.3">
      <c r="A27" s="5" t="s">
        <v>50</v>
      </c>
      <c r="B27" s="6"/>
      <c r="C27" s="6"/>
      <c r="D27" s="6"/>
      <c r="E27" s="6"/>
      <c r="F27" s="7">
        <f t="shared" si="6"/>
        <v>0</v>
      </c>
      <c r="G27" s="6"/>
      <c r="H27" s="6"/>
      <c r="I27" s="6"/>
      <c r="J27" s="6"/>
      <c r="K27" s="7">
        <f t="shared" si="7"/>
        <v>0</v>
      </c>
      <c r="L27" s="6"/>
      <c r="M27" s="6"/>
      <c r="N27" s="6"/>
      <c r="O27" s="6"/>
      <c r="P27" s="7">
        <f t="shared" si="8"/>
        <v>0</v>
      </c>
      <c r="Q27" s="6"/>
      <c r="R27" s="6"/>
      <c r="S27" s="6"/>
      <c r="T27" s="6"/>
      <c r="U27" s="7">
        <f t="shared" si="9"/>
        <v>0</v>
      </c>
      <c r="V27" s="10"/>
      <c r="W27" s="10"/>
      <c r="X27" s="10"/>
      <c r="Y27" s="10"/>
      <c r="Z27" s="7">
        <f t="shared" si="10"/>
        <v>0</v>
      </c>
      <c r="AA27" s="7">
        <f t="shared" si="11"/>
        <v>0</v>
      </c>
      <c r="AB27" s="29">
        <v>32</v>
      </c>
      <c r="AC27" s="36">
        <f t="shared" si="12"/>
        <v>0</v>
      </c>
    </row>
    <row r="28" spans="1:29" ht="15.75" thickBot="1" x14ac:dyDescent="0.3">
      <c r="A28" s="5" t="s">
        <v>14</v>
      </c>
      <c r="B28" s="6"/>
      <c r="C28" s="6"/>
      <c r="D28" s="6"/>
      <c r="E28" s="6"/>
      <c r="F28" s="7">
        <f t="shared" si="6"/>
        <v>0</v>
      </c>
      <c r="G28" s="6"/>
      <c r="H28" s="6"/>
      <c r="I28" s="6"/>
      <c r="J28" s="6"/>
      <c r="K28" s="7">
        <f t="shared" si="7"/>
        <v>0</v>
      </c>
      <c r="L28" s="6"/>
      <c r="M28" s="6"/>
      <c r="N28" s="6"/>
      <c r="O28" s="6"/>
      <c r="P28" s="7">
        <f t="shared" si="8"/>
        <v>0</v>
      </c>
      <c r="Q28" s="6"/>
      <c r="R28" s="6"/>
      <c r="S28" s="6"/>
      <c r="T28" s="6"/>
      <c r="U28" s="7">
        <f t="shared" si="9"/>
        <v>0</v>
      </c>
      <c r="V28" s="10"/>
      <c r="W28" s="10"/>
      <c r="X28" s="10"/>
      <c r="Y28" s="10"/>
      <c r="Z28" s="7">
        <f t="shared" si="10"/>
        <v>0</v>
      </c>
      <c r="AA28" s="7">
        <f t="shared" si="11"/>
        <v>0</v>
      </c>
      <c r="AB28" s="29">
        <v>16</v>
      </c>
      <c r="AC28" s="36">
        <f t="shared" si="12"/>
        <v>0</v>
      </c>
    </row>
    <row r="29" spans="1:29" ht="15.75" thickBot="1" x14ac:dyDescent="0.3">
      <c r="A29" s="5" t="s">
        <v>15</v>
      </c>
      <c r="B29" s="6"/>
      <c r="C29" s="6"/>
      <c r="D29" s="6"/>
      <c r="E29" s="6"/>
      <c r="F29" s="7">
        <f t="shared" si="6"/>
        <v>0</v>
      </c>
      <c r="G29" s="6"/>
      <c r="H29" s="6"/>
      <c r="I29" s="6"/>
      <c r="J29" s="6"/>
      <c r="K29" s="7">
        <f t="shared" si="7"/>
        <v>0</v>
      </c>
      <c r="L29" s="6"/>
      <c r="M29" s="6"/>
      <c r="N29" s="6"/>
      <c r="O29" s="6"/>
      <c r="P29" s="7">
        <f t="shared" si="8"/>
        <v>0</v>
      </c>
      <c r="Q29" s="6"/>
      <c r="R29" s="6"/>
      <c r="S29" s="6"/>
      <c r="T29" s="6"/>
      <c r="U29" s="7">
        <f t="shared" si="9"/>
        <v>0</v>
      </c>
      <c r="V29" s="10"/>
      <c r="W29" s="10"/>
      <c r="X29" s="10"/>
      <c r="Y29" s="10"/>
      <c r="Z29" s="7">
        <f t="shared" si="10"/>
        <v>0</v>
      </c>
      <c r="AA29" s="7">
        <f t="shared" si="11"/>
        <v>0</v>
      </c>
      <c r="AB29" s="29">
        <v>16</v>
      </c>
      <c r="AC29" s="36">
        <f t="shared" si="12"/>
        <v>0</v>
      </c>
    </row>
    <row r="30" spans="1:29" ht="15.75" thickBot="1" x14ac:dyDescent="0.3">
      <c r="A30" s="17" t="s">
        <v>16</v>
      </c>
      <c r="B30" s="18"/>
      <c r="C30" s="18"/>
      <c r="D30" s="18"/>
      <c r="E30" s="18"/>
      <c r="F30" s="19">
        <f t="shared" si="6"/>
        <v>0</v>
      </c>
      <c r="G30" s="18"/>
      <c r="H30" s="18"/>
      <c r="I30" s="18"/>
      <c r="J30" s="18">
        <v>1</v>
      </c>
      <c r="K30" s="19">
        <f t="shared" si="7"/>
        <v>1</v>
      </c>
      <c r="L30" s="18"/>
      <c r="M30" s="18"/>
      <c r="N30" s="18"/>
      <c r="O30" s="18"/>
      <c r="P30" s="19">
        <f t="shared" si="8"/>
        <v>0</v>
      </c>
      <c r="Q30" s="18"/>
      <c r="R30" s="18"/>
      <c r="S30" s="18"/>
      <c r="T30" s="18"/>
      <c r="U30" s="19">
        <f t="shared" si="9"/>
        <v>0</v>
      </c>
      <c r="V30" s="18"/>
      <c r="W30" s="18"/>
      <c r="X30" s="18"/>
      <c r="Y30" s="18">
        <v>1</v>
      </c>
      <c r="Z30" s="19">
        <f t="shared" si="10"/>
        <v>1</v>
      </c>
      <c r="AA30" s="19">
        <f t="shared" si="11"/>
        <v>1</v>
      </c>
      <c r="AB30" s="30">
        <v>48</v>
      </c>
      <c r="AC30" s="36">
        <f t="shared" si="12"/>
        <v>2.0833333333333335</v>
      </c>
    </row>
    <row r="31" spans="1:29" ht="16.5" thickBot="1" x14ac:dyDescent="0.3">
      <c r="A31" s="66" t="s">
        <v>19</v>
      </c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72"/>
      <c r="AC31" s="73"/>
    </row>
    <row r="32" spans="1:29" ht="15.75" thickBot="1" x14ac:dyDescent="0.3">
      <c r="A32" s="5" t="s">
        <v>10</v>
      </c>
      <c r="B32" s="6"/>
      <c r="C32" s="6"/>
      <c r="D32" s="6"/>
      <c r="E32" s="6">
        <v>1</v>
      </c>
      <c r="F32" s="7">
        <f t="shared" ref="F32:F40" si="13">SUM(B32:E32)</f>
        <v>1</v>
      </c>
      <c r="G32" s="6"/>
      <c r="H32" s="6"/>
      <c r="I32" s="6"/>
      <c r="J32" s="6"/>
      <c r="K32" s="7">
        <f t="shared" ref="K32:K40" si="14">SUM(G32:J32)</f>
        <v>0</v>
      </c>
      <c r="L32" s="6"/>
      <c r="M32" s="6"/>
      <c r="N32" s="6"/>
      <c r="O32" s="6"/>
      <c r="P32" s="7">
        <f t="shared" ref="P32:P40" si="15">SUM(L32:O32)</f>
        <v>0</v>
      </c>
      <c r="Q32" s="6"/>
      <c r="R32" s="6"/>
      <c r="S32" s="6"/>
      <c r="T32" s="6"/>
      <c r="U32" s="7">
        <f t="shared" ref="U32:U40" si="16">SUM(Q32:T32)</f>
        <v>0</v>
      </c>
      <c r="V32" s="10"/>
      <c r="W32" s="10"/>
      <c r="X32" s="10"/>
      <c r="Y32" s="10">
        <v>1</v>
      </c>
      <c r="Z32" s="7">
        <f t="shared" ref="Z32:Z40" si="17">SUM(V32:Y32)</f>
        <v>1</v>
      </c>
      <c r="AA32" s="7">
        <f t="shared" ref="AA32:AA40" si="18">F32+K32+P32+U32</f>
        <v>1</v>
      </c>
      <c r="AB32" s="28">
        <v>80</v>
      </c>
      <c r="AC32" s="36">
        <f t="shared" ref="AC32:AC40" si="19">(AA32*100)/AB32</f>
        <v>1.25</v>
      </c>
    </row>
    <row r="33" spans="1:29" ht="15.75" thickBot="1" x14ac:dyDescent="0.3">
      <c r="A33" s="5" t="s">
        <v>11</v>
      </c>
      <c r="B33" s="6"/>
      <c r="C33" s="6"/>
      <c r="D33" s="6"/>
      <c r="E33" s="6"/>
      <c r="F33" s="7">
        <f t="shared" si="13"/>
        <v>0</v>
      </c>
      <c r="G33" s="6"/>
      <c r="H33" s="6"/>
      <c r="I33" s="6"/>
      <c r="J33" s="6"/>
      <c r="K33" s="7">
        <f t="shared" si="14"/>
        <v>0</v>
      </c>
      <c r="L33" s="6"/>
      <c r="M33" s="6"/>
      <c r="N33" s="6"/>
      <c r="O33" s="6"/>
      <c r="P33" s="7">
        <f t="shared" si="15"/>
        <v>0</v>
      </c>
      <c r="Q33" s="6"/>
      <c r="R33" s="6"/>
      <c r="S33" s="6"/>
      <c r="T33" s="6"/>
      <c r="U33" s="7">
        <f t="shared" si="16"/>
        <v>0</v>
      </c>
      <c r="V33" s="10"/>
      <c r="W33" s="10"/>
      <c r="X33" s="10"/>
      <c r="Y33" s="10"/>
      <c r="Z33" s="7">
        <f t="shared" si="17"/>
        <v>0</v>
      </c>
      <c r="AA33" s="7">
        <f t="shared" si="18"/>
        <v>0</v>
      </c>
      <c r="AB33" s="29">
        <v>64</v>
      </c>
      <c r="AC33" s="36">
        <f t="shared" si="19"/>
        <v>0</v>
      </c>
    </row>
    <row r="34" spans="1:29" ht="15.75" thickBot="1" x14ac:dyDescent="0.3">
      <c r="A34" s="5" t="s">
        <v>12</v>
      </c>
      <c r="B34" s="6"/>
      <c r="C34" s="6"/>
      <c r="D34" s="6"/>
      <c r="E34" s="6">
        <v>1</v>
      </c>
      <c r="F34" s="7">
        <f t="shared" si="13"/>
        <v>1</v>
      </c>
      <c r="G34" s="6"/>
      <c r="H34" s="6"/>
      <c r="I34" s="6"/>
      <c r="J34" s="6"/>
      <c r="K34" s="7">
        <f t="shared" si="14"/>
        <v>0</v>
      </c>
      <c r="L34" s="6"/>
      <c r="M34" s="6"/>
      <c r="N34" s="6"/>
      <c r="O34" s="6"/>
      <c r="P34" s="7">
        <f t="shared" si="15"/>
        <v>0</v>
      </c>
      <c r="Q34" s="6"/>
      <c r="R34" s="6"/>
      <c r="S34" s="6"/>
      <c r="T34" s="6"/>
      <c r="U34" s="7">
        <f t="shared" si="16"/>
        <v>0</v>
      </c>
      <c r="V34" s="10"/>
      <c r="W34" s="10"/>
      <c r="X34" s="10"/>
      <c r="Y34" s="10">
        <v>1</v>
      </c>
      <c r="Z34" s="7">
        <f t="shared" si="17"/>
        <v>1</v>
      </c>
      <c r="AA34" s="7">
        <f t="shared" si="18"/>
        <v>1</v>
      </c>
      <c r="AB34" s="29">
        <v>80</v>
      </c>
      <c r="AC34" s="36">
        <f t="shared" si="19"/>
        <v>1.25</v>
      </c>
    </row>
    <row r="35" spans="1:29" ht="15.75" thickBot="1" x14ac:dyDescent="0.3">
      <c r="A35" s="5" t="s">
        <v>13</v>
      </c>
      <c r="B35" s="6"/>
      <c r="C35" s="6"/>
      <c r="D35" s="6"/>
      <c r="E35" s="6">
        <v>1</v>
      </c>
      <c r="F35" s="7">
        <f t="shared" si="13"/>
        <v>1</v>
      </c>
      <c r="G35" s="6"/>
      <c r="H35" s="6"/>
      <c r="I35" s="6"/>
      <c r="J35" s="6"/>
      <c r="K35" s="7">
        <f t="shared" si="14"/>
        <v>0</v>
      </c>
      <c r="L35" s="6"/>
      <c r="M35" s="6"/>
      <c r="N35" s="6"/>
      <c r="O35" s="6"/>
      <c r="P35" s="7">
        <f t="shared" si="15"/>
        <v>0</v>
      </c>
      <c r="Q35" s="6"/>
      <c r="R35" s="6"/>
      <c r="S35" s="6"/>
      <c r="T35" s="6"/>
      <c r="U35" s="7">
        <f t="shared" si="16"/>
        <v>0</v>
      </c>
      <c r="V35" s="10"/>
      <c r="W35" s="10"/>
      <c r="X35" s="10"/>
      <c r="Y35" s="10">
        <v>1</v>
      </c>
      <c r="Z35" s="7">
        <f t="shared" si="17"/>
        <v>1</v>
      </c>
      <c r="AA35" s="7">
        <f t="shared" si="18"/>
        <v>1</v>
      </c>
      <c r="AB35" s="29">
        <v>32</v>
      </c>
      <c r="AC35" s="36">
        <f t="shared" si="19"/>
        <v>3.125</v>
      </c>
    </row>
    <row r="36" spans="1:29" ht="15.75" thickBot="1" x14ac:dyDescent="0.3">
      <c r="A36" s="5" t="s">
        <v>50</v>
      </c>
      <c r="B36" s="6"/>
      <c r="C36" s="6"/>
      <c r="D36" s="6"/>
      <c r="E36" s="6"/>
      <c r="F36" s="7">
        <f t="shared" si="13"/>
        <v>0</v>
      </c>
      <c r="G36" s="6"/>
      <c r="H36" s="6"/>
      <c r="I36" s="6"/>
      <c r="J36" s="6"/>
      <c r="K36" s="7">
        <f t="shared" si="14"/>
        <v>0</v>
      </c>
      <c r="L36" s="6"/>
      <c r="M36" s="6"/>
      <c r="N36" s="6"/>
      <c r="O36" s="6"/>
      <c r="P36" s="7">
        <f t="shared" si="15"/>
        <v>0</v>
      </c>
      <c r="Q36" s="6"/>
      <c r="R36" s="6"/>
      <c r="S36" s="6"/>
      <c r="T36" s="6"/>
      <c r="U36" s="7">
        <f t="shared" si="16"/>
        <v>0</v>
      </c>
      <c r="V36" s="10"/>
      <c r="W36" s="10"/>
      <c r="X36" s="10"/>
      <c r="Y36" s="10"/>
      <c r="Z36" s="7">
        <f t="shared" si="17"/>
        <v>0</v>
      </c>
      <c r="AA36" s="7">
        <f t="shared" si="18"/>
        <v>0</v>
      </c>
      <c r="AB36" s="29">
        <v>32</v>
      </c>
      <c r="AC36" s="36">
        <f t="shared" si="19"/>
        <v>0</v>
      </c>
    </row>
    <row r="37" spans="1:29" ht="15.75" thickBot="1" x14ac:dyDescent="0.3">
      <c r="A37" s="5" t="s">
        <v>18</v>
      </c>
      <c r="B37" s="6"/>
      <c r="C37" s="6"/>
      <c r="D37" s="6"/>
      <c r="E37" s="6"/>
      <c r="F37" s="7">
        <f t="shared" si="13"/>
        <v>0</v>
      </c>
      <c r="G37" s="6"/>
      <c r="H37" s="6"/>
      <c r="I37" s="6"/>
      <c r="J37" s="6"/>
      <c r="K37" s="7">
        <f t="shared" si="14"/>
        <v>0</v>
      </c>
      <c r="L37" s="6"/>
      <c r="M37" s="6"/>
      <c r="N37" s="6"/>
      <c r="O37" s="6"/>
      <c r="P37" s="7">
        <f t="shared" si="15"/>
        <v>0</v>
      </c>
      <c r="Q37" s="6"/>
      <c r="R37" s="6"/>
      <c r="S37" s="6"/>
      <c r="T37" s="6"/>
      <c r="U37" s="7">
        <f t="shared" si="16"/>
        <v>0</v>
      </c>
      <c r="V37" s="10"/>
      <c r="W37" s="10"/>
      <c r="X37" s="10"/>
      <c r="Y37" s="10"/>
      <c r="Z37" s="7">
        <f t="shared" si="17"/>
        <v>0</v>
      </c>
      <c r="AA37" s="7">
        <f t="shared" si="18"/>
        <v>0</v>
      </c>
      <c r="AB37" s="29">
        <v>32</v>
      </c>
      <c r="AC37" s="36">
        <f t="shared" si="19"/>
        <v>0</v>
      </c>
    </row>
    <row r="38" spans="1:29" ht="15.75" thickBot="1" x14ac:dyDescent="0.3">
      <c r="A38" s="5" t="s">
        <v>14</v>
      </c>
      <c r="B38" s="6"/>
      <c r="C38" s="6"/>
      <c r="D38" s="6"/>
      <c r="E38" s="6"/>
      <c r="F38" s="7">
        <f t="shared" si="13"/>
        <v>0</v>
      </c>
      <c r="G38" s="6"/>
      <c r="H38" s="6"/>
      <c r="I38" s="6"/>
      <c r="J38" s="6"/>
      <c r="K38" s="7">
        <f t="shared" si="14"/>
        <v>0</v>
      </c>
      <c r="L38" s="6"/>
      <c r="M38" s="6"/>
      <c r="N38" s="6"/>
      <c r="O38" s="6"/>
      <c r="P38" s="7">
        <f t="shared" si="15"/>
        <v>0</v>
      </c>
      <c r="Q38" s="6"/>
      <c r="R38" s="6"/>
      <c r="S38" s="6"/>
      <c r="T38" s="6"/>
      <c r="U38" s="7">
        <f t="shared" si="16"/>
        <v>0</v>
      </c>
      <c r="V38" s="10"/>
      <c r="W38" s="10"/>
      <c r="X38" s="10"/>
      <c r="Y38" s="10"/>
      <c r="Z38" s="7">
        <f t="shared" si="17"/>
        <v>0</v>
      </c>
      <c r="AA38" s="7">
        <f t="shared" si="18"/>
        <v>0</v>
      </c>
      <c r="AB38" s="29">
        <v>16</v>
      </c>
      <c r="AC38" s="36">
        <f t="shared" si="19"/>
        <v>0</v>
      </c>
    </row>
    <row r="39" spans="1:29" ht="15.75" thickBot="1" x14ac:dyDescent="0.3">
      <c r="A39" s="5" t="s">
        <v>15</v>
      </c>
      <c r="B39" s="6"/>
      <c r="C39" s="6"/>
      <c r="D39" s="6"/>
      <c r="E39" s="6"/>
      <c r="F39" s="7">
        <f t="shared" si="13"/>
        <v>0</v>
      </c>
      <c r="G39" s="6"/>
      <c r="H39" s="6"/>
      <c r="I39" s="6"/>
      <c r="J39" s="6"/>
      <c r="K39" s="7">
        <f t="shared" si="14"/>
        <v>0</v>
      </c>
      <c r="L39" s="6"/>
      <c r="M39" s="6"/>
      <c r="N39" s="6"/>
      <c r="O39" s="6"/>
      <c r="P39" s="7">
        <f t="shared" si="15"/>
        <v>0</v>
      </c>
      <c r="Q39" s="6"/>
      <c r="R39" s="6"/>
      <c r="S39" s="6"/>
      <c r="T39" s="6"/>
      <c r="U39" s="7">
        <f t="shared" si="16"/>
        <v>0</v>
      </c>
      <c r="V39" s="10"/>
      <c r="W39" s="10"/>
      <c r="X39" s="10"/>
      <c r="Y39" s="10"/>
      <c r="Z39" s="7">
        <f t="shared" si="17"/>
        <v>0</v>
      </c>
      <c r="AA39" s="7">
        <f t="shared" si="18"/>
        <v>0</v>
      </c>
      <c r="AB39" s="29">
        <v>16</v>
      </c>
      <c r="AC39" s="36">
        <f t="shared" si="19"/>
        <v>0</v>
      </c>
    </row>
    <row r="40" spans="1:29" ht="15.75" thickBot="1" x14ac:dyDescent="0.3">
      <c r="A40" s="17" t="s">
        <v>16</v>
      </c>
      <c r="B40" s="18"/>
      <c r="C40" s="18"/>
      <c r="D40" s="18"/>
      <c r="E40" s="18"/>
      <c r="F40" s="19">
        <f t="shared" si="13"/>
        <v>0</v>
      </c>
      <c r="G40" s="18"/>
      <c r="H40" s="18"/>
      <c r="I40" s="18"/>
      <c r="J40" s="18">
        <v>1</v>
      </c>
      <c r="K40" s="19">
        <f t="shared" si="14"/>
        <v>1</v>
      </c>
      <c r="L40" s="18"/>
      <c r="M40" s="18"/>
      <c r="N40" s="18"/>
      <c r="O40" s="18"/>
      <c r="P40" s="19">
        <f t="shared" si="15"/>
        <v>0</v>
      </c>
      <c r="Q40" s="18"/>
      <c r="R40" s="18"/>
      <c r="S40" s="18"/>
      <c r="T40" s="18"/>
      <c r="U40" s="19">
        <f t="shared" si="16"/>
        <v>0</v>
      </c>
      <c r="V40" s="18"/>
      <c r="W40" s="18"/>
      <c r="X40" s="18"/>
      <c r="Y40" s="18">
        <v>1</v>
      </c>
      <c r="Z40" s="19">
        <f t="shared" si="17"/>
        <v>1</v>
      </c>
      <c r="AA40" s="19">
        <f t="shared" si="18"/>
        <v>1</v>
      </c>
      <c r="AB40" s="30">
        <v>48</v>
      </c>
      <c r="AC40" s="36">
        <f t="shared" si="19"/>
        <v>2.0833333333333335</v>
      </c>
    </row>
    <row r="41" spans="1:29" ht="16.5" thickBot="1" x14ac:dyDescent="0.3">
      <c r="A41" s="62" t="s">
        <v>20</v>
      </c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4"/>
      <c r="AC41" s="65"/>
    </row>
    <row r="42" spans="1:29" ht="15.75" thickBot="1" x14ac:dyDescent="0.3">
      <c r="A42" s="5" t="s">
        <v>10</v>
      </c>
      <c r="B42" s="6"/>
      <c r="C42" s="6"/>
      <c r="D42" s="6"/>
      <c r="E42" s="6">
        <v>1</v>
      </c>
      <c r="F42" s="7">
        <f t="shared" ref="F42:F51" si="20">SUM(B42:E42)</f>
        <v>1</v>
      </c>
      <c r="G42" s="6"/>
      <c r="H42" s="6"/>
      <c r="I42" s="6"/>
      <c r="J42" s="6"/>
      <c r="K42" s="7">
        <f t="shared" ref="K42:K51" si="21">SUM(G42:J42)</f>
        <v>0</v>
      </c>
      <c r="L42" s="6"/>
      <c r="M42" s="6"/>
      <c r="N42" s="6"/>
      <c r="O42" s="6"/>
      <c r="P42" s="7">
        <f t="shared" ref="P42:P51" si="22">SUM(L42:O42)</f>
        <v>0</v>
      </c>
      <c r="Q42" s="6"/>
      <c r="R42" s="6"/>
      <c r="S42" s="6"/>
      <c r="T42" s="6"/>
      <c r="U42" s="7">
        <f t="shared" ref="U42:U51" si="23">SUM(Q42:T42)</f>
        <v>0</v>
      </c>
      <c r="V42" s="10">
        <v>1</v>
      </c>
      <c r="W42" s="10"/>
      <c r="X42" s="10"/>
      <c r="Y42" s="10"/>
      <c r="Z42" s="7">
        <f t="shared" ref="Z42:Z51" si="24">SUM(V42:Y42)</f>
        <v>1</v>
      </c>
      <c r="AA42" s="7">
        <f t="shared" ref="AA42:AA51" si="25">F42+K42+P42+U42</f>
        <v>1</v>
      </c>
      <c r="AB42" s="28">
        <v>80</v>
      </c>
      <c r="AC42" s="36">
        <f t="shared" ref="AC42:AC51" si="26">(AA42*100)/AB42</f>
        <v>1.25</v>
      </c>
    </row>
    <row r="43" spans="1:29" ht="15.75" thickBot="1" x14ac:dyDescent="0.3">
      <c r="A43" s="5" t="s">
        <v>11</v>
      </c>
      <c r="B43" s="6"/>
      <c r="C43" s="6"/>
      <c r="D43" s="6"/>
      <c r="E43" s="6">
        <v>1</v>
      </c>
      <c r="F43" s="7">
        <f t="shared" si="20"/>
        <v>1</v>
      </c>
      <c r="G43" s="6"/>
      <c r="H43" s="6"/>
      <c r="I43" s="6"/>
      <c r="J43" s="6"/>
      <c r="K43" s="7">
        <f t="shared" si="21"/>
        <v>0</v>
      </c>
      <c r="L43" s="6"/>
      <c r="M43" s="6"/>
      <c r="N43" s="6"/>
      <c r="O43" s="6"/>
      <c r="P43" s="7">
        <f t="shared" si="22"/>
        <v>0</v>
      </c>
      <c r="Q43" s="6"/>
      <c r="R43" s="6"/>
      <c r="S43" s="6"/>
      <c r="T43" s="6"/>
      <c r="U43" s="7">
        <f t="shared" si="23"/>
        <v>0</v>
      </c>
      <c r="V43" s="10">
        <v>1</v>
      </c>
      <c r="W43" s="10"/>
      <c r="X43" s="10"/>
      <c r="Y43" s="10"/>
      <c r="Z43" s="7">
        <f t="shared" si="24"/>
        <v>1</v>
      </c>
      <c r="AA43" s="7">
        <f t="shared" si="25"/>
        <v>1</v>
      </c>
      <c r="AB43" s="29">
        <v>64</v>
      </c>
      <c r="AC43" s="36">
        <f t="shared" si="26"/>
        <v>1.5625</v>
      </c>
    </row>
    <row r="44" spans="1:29" ht="15.75" thickBot="1" x14ac:dyDescent="0.3">
      <c r="A44" s="5" t="s">
        <v>12</v>
      </c>
      <c r="B44" s="6"/>
      <c r="C44" s="6"/>
      <c r="D44" s="6"/>
      <c r="E44" s="6"/>
      <c r="F44" s="7">
        <f t="shared" si="20"/>
        <v>0</v>
      </c>
      <c r="G44" s="6"/>
      <c r="H44" s="6"/>
      <c r="I44" s="6"/>
      <c r="J44" s="6"/>
      <c r="K44" s="7">
        <f t="shared" si="21"/>
        <v>0</v>
      </c>
      <c r="L44" s="6"/>
      <c r="M44" s="6"/>
      <c r="N44" s="6"/>
      <c r="O44" s="6"/>
      <c r="P44" s="7">
        <f t="shared" si="22"/>
        <v>0</v>
      </c>
      <c r="Q44" s="6"/>
      <c r="R44" s="6"/>
      <c r="S44" s="6"/>
      <c r="T44" s="6"/>
      <c r="U44" s="7">
        <f t="shared" si="23"/>
        <v>0</v>
      </c>
      <c r="V44" s="10">
        <v>1</v>
      </c>
      <c r="W44" s="10"/>
      <c r="X44" s="10"/>
      <c r="Y44" s="10"/>
      <c r="Z44" s="7">
        <f t="shared" si="24"/>
        <v>1</v>
      </c>
      <c r="AA44" s="7">
        <f t="shared" si="25"/>
        <v>0</v>
      </c>
      <c r="AB44" s="29">
        <v>80</v>
      </c>
      <c r="AC44" s="36">
        <f t="shared" si="26"/>
        <v>0</v>
      </c>
    </row>
    <row r="45" spans="1:29" ht="15.75" thickBot="1" x14ac:dyDescent="0.3">
      <c r="A45" s="5" t="s">
        <v>13</v>
      </c>
      <c r="B45" s="6"/>
      <c r="C45" s="6"/>
      <c r="D45" s="6"/>
      <c r="E45" s="6"/>
      <c r="F45" s="7">
        <f t="shared" si="20"/>
        <v>0</v>
      </c>
      <c r="G45" s="6"/>
      <c r="H45" s="6"/>
      <c r="I45" s="6"/>
      <c r="J45" s="6"/>
      <c r="K45" s="7">
        <f t="shared" si="21"/>
        <v>0</v>
      </c>
      <c r="L45" s="6"/>
      <c r="M45" s="6"/>
      <c r="N45" s="6"/>
      <c r="O45" s="6"/>
      <c r="P45" s="7">
        <f t="shared" si="22"/>
        <v>0</v>
      </c>
      <c r="Q45" s="6"/>
      <c r="R45" s="6"/>
      <c r="S45" s="6"/>
      <c r="T45" s="6"/>
      <c r="U45" s="7">
        <f t="shared" si="23"/>
        <v>0</v>
      </c>
      <c r="V45" s="10">
        <v>1</v>
      </c>
      <c r="W45" s="10"/>
      <c r="X45" s="10"/>
      <c r="Y45" s="10"/>
      <c r="Z45" s="7">
        <f t="shared" si="24"/>
        <v>1</v>
      </c>
      <c r="AA45" s="7">
        <f t="shared" si="25"/>
        <v>0</v>
      </c>
      <c r="AB45" s="29">
        <v>32</v>
      </c>
      <c r="AC45" s="36">
        <f t="shared" si="26"/>
        <v>0</v>
      </c>
    </row>
    <row r="46" spans="1:29" ht="15.75" thickBot="1" x14ac:dyDescent="0.3">
      <c r="A46" s="5" t="s">
        <v>50</v>
      </c>
      <c r="B46" s="6"/>
      <c r="C46" s="6"/>
      <c r="D46" s="6"/>
      <c r="E46" s="6"/>
      <c r="F46" s="7">
        <f t="shared" si="20"/>
        <v>0</v>
      </c>
      <c r="G46" s="6"/>
      <c r="H46" s="6"/>
      <c r="I46" s="6"/>
      <c r="J46" s="6"/>
      <c r="K46" s="7">
        <f t="shared" si="21"/>
        <v>0</v>
      </c>
      <c r="L46" s="6"/>
      <c r="M46" s="6"/>
      <c r="N46" s="6"/>
      <c r="O46" s="6"/>
      <c r="P46" s="7">
        <f t="shared" si="22"/>
        <v>0</v>
      </c>
      <c r="Q46" s="6"/>
      <c r="R46" s="6"/>
      <c r="S46" s="6"/>
      <c r="T46" s="6"/>
      <c r="U46" s="7">
        <f t="shared" si="23"/>
        <v>0</v>
      </c>
      <c r="V46" s="10"/>
      <c r="W46" s="10"/>
      <c r="X46" s="10"/>
      <c r="Y46" s="10"/>
      <c r="Z46" s="7">
        <f t="shared" si="24"/>
        <v>0</v>
      </c>
      <c r="AA46" s="7">
        <f t="shared" si="25"/>
        <v>0</v>
      </c>
      <c r="AB46" s="29">
        <v>32</v>
      </c>
      <c r="AC46" s="36">
        <f t="shared" si="26"/>
        <v>0</v>
      </c>
    </row>
    <row r="47" spans="1:29" ht="15.75" thickBot="1" x14ac:dyDescent="0.3">
      <c r="A47" s="5" t="s">
        <v>18</v>
      </c>
      <c r="B47" s="6"/>
      <c r="C47" s="6"/>
      <c r="D47" s="6"/>
      <c r="E47" s="6"/>
      <c r="F47" s="7">
        <f t="shared" si="20"/>
        <v>0</v>
      </c>
      <c r="G47" s="6"/>
      <c r="H47" s="6"/>
      <c r="I47" s="6"/>
      <c r="J47" s="6"/>
      <c r="K47" s="7">
        <f t="shared" si="21"/>
        <v>0</v>
      </c>
      <c r="L47" s="6"/>
      <c r="M47" s="6"/>
      <c r="N47" s="6"/>
      <c r="O47" s="6"/>
      <c r="P47" s="7">
        <f t="shared" si="22"/>
        <v>0</v>
      </c>
      <c r="Q47" s="6"/>
      <c r="R47" s="6"/>
      <c r="S47" s="6"/>
      <c r="T47" s="6"/>
      <c r="U47" s="7">
        <f t="shared" si="23"/>
        <v>0</v>
      </c>
      <c r="V47" s="10"/>
      <c r="W47" s="10"/>
      <c r="X47" s="10"/>
      <c r="Y47" s="10"/>
      <c r="Z47" s="7">
        <f t="shared" si="24"/>
        <v>0</v>
      </c>
      <c r="AA47" s="7">
        <f t="shared" si="25"/>
        <v>0</v>
      </c>
      <c r="AB47" s="29">
        <v>32</v>
      </c>
      <c r="AC47" s="36">
        <f t="shared" si="26"/>
        <v>0</v>
      </c>
    </row>
    <row r="48" spans="1:29" ht="15.75" thickBot="1" x14ac:dyDescent="0.3">
      <c r="A48" s="5" t="s">
        <v>49</v>
      </c>
      <c r="B48" s="6"/>
      <c r="C48" s="6"/>
      <c r="D48" s="6"/>
      <c r="E48" s="6"/>
      <c r="F48" s="7">
        <f t="shared" si="20"/>
        <v>0</v>
      </c>
      <c r="G48" s="6"/>
      <c r="H48" s="6"/>
      <c r="I48" s="6"/>
      <c r="J48" s="6"/>
      <c r="K48" s="7">
        <f t="shared" si="21"/>
        <v>0</v>
      </c>
      <c r="L48" s="6"/>
      <c r="M48" s="6"/>
      <c r="N48" s="6"/>
      <c r="O48" s="6"/>
      <c r="P48" s="7">
        <f t="shared" si="22"/>
        <v>0</v>
      </c>
      <c r="Q48" s="6"/>
      <c r="R48" s="6"/>
      <c r="S48" s="6"/>
      <c r="T48" s="6"/>
      <c r="U48" s="7">
        <f t="shared" si="23"/>
        <v>0</v>
      </c>
      <c r="V48" s="10"/>
      <c r="W48" s="10"/>
      <c r="X48" s="10"/>
      <c r="Y48" s="10"/>
      <c r="Z48" s="7">
        <f t="shared" si="24"/>
        <v>0</v>
      </c>
      <c r="AA48" s="7">
        <f t="shared" si="25"/>
        <v>0</v>
      </c>
      <c r="AB48" s="29">
        <v>16</v>
      </c>
      <c r="AC48" s="36">
        <f t="shared" si="26"/>
        <v>0</v>
      </c>
    </row>
    <row r="49" spans="1:29" ht="15.75" thickBot="1" x14ac:dyDescent="0.3">
      <c r="A49" s="5" t="s">
        <v>14</v>
      </c>
      <c r="B49" s="6"/>
      <c r="C49" s="6"/>
      <c r="D49" s="6"/>
      <c r="E49" s="6"/>
      <c r="F49" s="7">
        <f t="shared" si="20"/>
        <v>0</v>
      </c>
      <c r="G49" s="6"/>
      <c r="H49" s="6"/>
      <c r="I49" s="6"/>
      <c r="J49" s="6"/>
      <c r="K49" s="7">
        <f t="shared" si="21"/>
        <v>0</v>
      </c>
      <c r="L49" s="6"/>
      <c r="M49" s="6"/>
      <c r="N49" s="6"/>
      <c r="O49" s="6"/>
      <c r="P49" s="7">
        <f t="shared" si="22"/>
        <v>0</v>
      </c>
      <c r="Q49" s="6"/>
      <c r="R49" s="6"/>
      <c r="S49" s="6"/>
      <c r="T49" s="6"/>
      <c r="U49" s="7">
        <f t="shared" si="23"/>
        <v>0</v>
      </c>
      <c r="V49" s="10"/>
      <c r="W49" s="10"/>
      <c r="X49" s="10"/>
      <c r="Y49" s="10"/>
      <c r="Z49" s="7">
        <f t="shared" si="24"/>
        <v>0</v>
      </c>
      <c r="AA49" s="7">
        <f t="shared" si="25"/>
        <v>0</v>
      </c>
      <c r="AB49" s="29">
        <v>16</v>
      </c>
      <c r="AC49" s="36">
        <f t="shared" si="26"/>
        <v>0</v>
      </c>
    </row>
    <row r="50" spans="1:29" ht="15.75" thickBot="1" x14ac:dyDescent="0.3">
      <c r="A50" s="5" t="s">
        <v>15</v>
      </c>
      <c r="B50" s="6"/>
      <c r="C50" s="6"/>
      <c r="D50" s="6"/>
      <c r="E50" s="6"/>
      <c r="F50" s="7">
        <f t="shared" si="20"/>
        <v>0</v>
      </c>
      <c r="G50" s="6"/>
      <c r="H50" s="6"/>
      <c r="I50" s="6"/>
      <c r="J50" s="6"/>
      <c r="K50" s="7">
        <f t="shared" si="21"/>
        <v>0</v>
      </c>
      <c r="L50" s="6"/>
      <c r="M50" s="6"/>
      <c r="N50" s="6"/>
      <c r="O50" s="6"/>
      <c r="P50" s="7">
        <f t="shared" si="22"/>
        <v>0</v>
      </c>
      <c r="Q50" s="6"/>
      <c r="R50" s="6"/>
      <c r="S50" s="6"/>
      <c r="T50" s="6"/>
      <c r="U50" s="7">
        <f t="shared" si="23"/>
        <v>0</v>
      </c>
      <c r="V50" s="10"/>
      <c r="W50" s="10"/>
      <c r="X50" s="10"/>
      <c r="Y50" s="10"/>
      <c r="Z50" s="7">
        <f t="shared" si="24"/>
        <v>0</v>
      </c>
      <c r="AA50" s="7">
        <f t="shared" si="25"/>
        <v>0</v>
      </c>
      <c r="AB50" s="29">
        <v>16</v>
      </c>
      <c r="AC50" s="36">
        <f t="shared" si="26"/>
        <v>0</v>
      </c>
    </row>
    <row r="51" spans="1:29" ht="15.75" thickBot="1" x14ac:dyDescent="0.3">
      <c r="A51" s="5" t="s">
        <v>16</v>
      </c>
      <c r="B51" s="6"/>
      <c r="C51" s="6"/>
      <c r="D51" s="6"/>
      <c r="E51" s="6"/>
      <c r="F51" s="7">
        <f t="shared" si="20"/>
        <v>0</v>
      </c>
      <c r="G51" s="6"/>
      <c r="H51" s="6"/>
      <c r="I51" s="6"/>
      <c r="J51" s="6">
        <v>1</v>
      </c>
      <c r="K51" s="7">
        <f t="shared" si="21"/>
        <v>1</v>
      </c>
      <c r="L51" s="6"/>
      <c r="M51" s="6"/>
      <c r="N51" s="6"/>
      <c r="O51" s="6"/>
      <c r="P51" s="7">
        <f t="shared" si="22"/>
        <v>0</v>
      </c>
      <c r="Q51" s="6"/>
      <c r="R51" s="6"/>
      <c r="S51" s="6"/>
      <c r="T51" s="6"/>
      <c r="U51" s="7">
        <f t="shared" si="23"/>
        <v>0</v>
      </c>
      <c r="V51" s="10"/>
      <c r="W51" s="10"/>
      <c r="X51" s="10"/>
      <c r="Y51" s="10">
        <v>1</v>
      </c>
      <c r="Z51" s="7">
        <f t="shared" si="24"/>
        <v>1</v>
      </c>
      <c r="AA51" s="7">
        <f t="shared" si="25"/>
        <v>1</v>
      </c>
      <c r="AB51" s="31">
        <v>48</v>
      </c>
      <c r="AC51" s="39">
        <f t="shared" si="26"/>
        <v>2.0833333333333335</v>
      </c>
    </row>
    <row r="52" spans="1:29" ht="15.75" x14ac:dyDescent="0.25">
      <c r="A52" s="2"/>
    </row>
    <row r="53" spans="1:29" ht="16.5" thickBot="1" x14ac:dyDescent="0.3">
      <c r="A53" s="56" t="s">
        <v>21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</row>
    <row r="54" spans="1:29" ht="34.5" customHeight="1" thickBot="1" x14ac:dyDescent="0.3">
      <c r="A54" s="3" t="s">
        <v>2</v>
      </c>
      <c r="B54" s="43" t="s">
        <v>53</v>
      </c>
      <c r="C54" s="60"/>
      <c r="D54" s="60"/>
      <c r="E54" s="60"/>
      <c r="F54" s="61"/>
      <c r="G54" s="43" t="s">
        <v>54</v>
      </c>
      <c r="H54" s="60"/>
      <c r="I54" s="60"/>
      <c r="J54" s="60"/>
      <c r="K54" s="61"/>
      <c r="L54" s="43" t="s">
        <v>55</v>
      </c>
      <c r="M54" s="60"/>
      <c r="N54" s="60"/>
      <c r="O54" s="60"/>
      <c r="P54" s="61"/>
      <c r="Q54" s="43" t="s">
        <v>56</v>
      </c>
      <c r="R54" s="60"/>
      <c r="S54" s="60"/>
      <c r="T54" s="60"/>
      <c r="U54" s="61"/>
      <c r="V54" s="43" t="s">
        <v>57</v>
      </c>
      <c r="W54" s="44"/>
      <c r="X54" s="44"/>
      <c r="Y54" s="44"/>
      <c r="Z54" s="45"/>
      <c r="AA54" s="8" t="s">
        <v>3</v>
      </c>
      <c r="AB54" s="27"/>
      <c r="AC54" s="34"/>
    </row>
    <row r="55" spans="1:29" ht="173.25" thickBot="1" x14ac:dyDescent="0.3">
      <c r="A55" s="20"/>
      <c r="B55" s="21" t="s">
        <v>4</v>
      </c>
      <c r="C55" s="21" t="s">
        <v>5</v>
      </c>
      <c r="D55" s="21" t="s">
        <v>6</v>
      </c>
      <c r="E55" s="21" t="s">
        <v>7</v>
      </c>
      <c r="F55" s="22" t="s">
        <v>8</v>
      </c>
      <c r="G55" s="21" t="s">
        <v>4</v>
      </c>
      <c r="H55" s="21" t="s">
        <v>5</v>
      </c>
      <c r="I55" s="21" t="s">
        <v>6</v>
      </c>
      <c r="J55" s="21" t="s">
        <v>7</v>
      </c>
      <c r="K55" s="22" t="s">
        <v>3</v>
      </c>
      <c r="L55" s="21" t="s">
        <v>4</v>
      </c>
      <c r="M55" s="21" t="s">
        <v>5</v>
      </c>
      <c r="N55" s="21" t="s">
        <v>6</v>
      </c>
      <c r="O55" s="21" t="s">
        <v>7</v>
      </c>
      <c r="P55" s="22" t="s">
        <v>3</v>
      </c>
      <c r="Q55" s="21" t="s">
        <v>4</v>
      </c>
      <c r="R55" s="21" t="s">
        <v>5</v>
      </c>
      <c r="S55" s="21" t="s">
        <v>6</v>
      </c>
      <c r="T55" s="21" t="s">
        <v>7</v>
      </c>
      <c r="U55" s="22" t="s">
        <v>3</v>
      </c>
      <c r="V55" s="21" t="s">
        <v>4</v>
      </c>
      <c r="W55" s="21" t="s">
        <v>5</v>
      </c>
      <c r="X55" s="21" t="s">
        <v>6</v>
      </c>
      <c r="Y55" s="21" t="s">
        <v>7</v>
      </c>
      <c r="Z55" s="22" t="s">
        <v>3</v>
      </c>
      <c r="AA55" s="22" t="s">
        <v>61</v>
      </c>
      <c r="AB55" s="23" t="s">
        <v>46</v>
      </c>
      <c r="AC55" s="35" t="s">
        <v>47</v>
      </c>
    </row>
    <row r="56" spans="1:29" ht="16.5" thickBot="1" x14ac:dyDescent="0.3">
      <c r="A56" s="68" t="s">
        <v>22</v>
      </c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70"/>
      <c r="AC56" s="71"/>
    </row>
    <row r="57" spans="1:29" ht="15.75" thickBot="1" x14ac:dyDescent="0.3">
      <c r="A57" s="5" t="s">
        <v>10</v>
      </c>
      <c r="B57" s="6"/>
      <c r="C57" s="6"/>
      <c r="D57" s="6"/>
      <c r="E57" s="6"/>
      <c r="F57" s="7">
        <f t="shared" ref="F57:F67" si="27">SUM(B57:E57)</f>
        <v>0</v>
      </c>
      <c r="G57" s="6"/>
      <c r="H57" s="6"/>
      <c r="I57" s="6"/>
      <c r="J57" s="6"/>
      <c r="K57" s="7">
        <f t="shared" ref="K57:K67" si="28">SUM(G57:J57)</f>
        <v>0</v>
      </c>
      <c r="L57" s="6"/>
      <c r="M57" s="6"/>
      <c r="N57" s="6"/>
      <c r="O57" s="6"/>
      <c r="P57" s="7">
        <f t="shared" ref="P57:P67" si="29">SUM(L57:O57)</f>
        <v>0</v>
      </c>
      <c r="Q57" s="6"/>
      <c r="R57" s="6"/>
      <c r="S57" s="6"/>
      <c r="T57" s="6"/>
      <c r="U57" s="7">
        <f t="shared" ref="U57:U67" si="30">SUM(Q57:T57)</f>
        <v>0</v>
      </c>
      <c r="V57" s="10">
        <v>1</v>
      </c>
      <c r="W57" s="10"/>
      <c r="X57" s="10"/>
      <c r="Y57" s="10"/>
      <c r="Z57" s="7">
        <f t="shared" ref="Z57:Z67" si="31">SUM(V57:Y57)</f>
        <v>1</v>
      </c>
      <c r="AA57" s="7">
        <v>1</v>
      </c>
      <c r="AB57" s="28">
        <v>80</v>
      </c>
      <c r="AC57" s="36">
        <f t="shared" ref="AC57:AC66" si="32">(AA57*100)/AB57</f>
        <v>1.25</v>
      </c>
    </row>
    <row r="58" spans="1:29" ht="15.75" thickBot="1" x14ac:dyDescent="0.3">
      <c r="A58" s="5" t="s">
        <v>23</v>
      </c>
      <c r="B58" s="6"/>
      <c r="C58" s="6"/>
      <c r="D58" s="6"/>
      <c r="E58" s="6"/>
      <c r="F58" s="7">
        <f t="shared" si="27"/>
        <v>0</v>
      </c>
      <c r="G58" s="6"/>
      <c r="H58" s="6"/>
      <c r="I58" s="6"/>
      <c r="J58" s="6"/>
      <c r="K58" s="7">
        <f t="shared" si="28"/>
        <v>0</v>
      </c>
      <c r="L58" s="6"/>
      <c r="M58" s="6"/>
      <c r="N58" s="6"/>
      <c r="O58" s="6"/>
      <c r="P58" s="7">
        <f t="shared" si="29"/>
        <v>0</v>
      </c>
      <c r="Q58" s="6">
        <v>1</v>
      </c>
      <c r="R58" s="6"/>
      <c r="S58" s="6"/>
      <c r="T58" s="6"/>
      <c r="U58" s="7">
        <f t="shared" si="30"/>
        <v>1</v>
      </c>
      <c r="V58" s="10"/>
      <c r="W58" s="10"/>
      <c r="X58" s="10"/>
      <c r="Y58" s="10"/>
      <c r="Z58" s="7">
        <f t="shared" si="31"/>
        <v>0</v>
      </c>
      <c r="AA58" s="7">
        <f t="shared" ref="AA57:AA67" si="33">F58+K58+P58+U58</f>
        <v>1</v>
      </c>
      <c r="AB58" s="29">
        <v>48</v>
      </c>
      <c r="AC58" s="36">
        <f t="shared" si="32"/>
        <v>2.0833333333333335</v>
      </c>
    </row>
    <row r="59" spans="1:29" ht="15.75" thickBot="1" x14ac:dyDescent="0.3">
      <c r="A59" s="5" t="s">
        <v>18</v>
      </c>
      <c r="B59" s="6"/>
      <c r="C59" s="6"/>
      <c r="D59" s="6"/>
      <c r="E59" s="6"/>
      <c r="F59" s="7">
        <f t="shared" si="27"/>
        <v>0</v>
      </c>
      <c r="G59" s="6"/>
      <c r="H59" s="6"/>
      <c r="I59" s="6"/>
      <c r="J59" s="6"/>
      <c r="K59" s="7">
        <f t="shared" si="28"/>
        <v>0</v>
      </c>
      <c r="L59" s="6"/>
      <c r="M59" s="6"/>
      <c r="N59" s="6"/>
      <c r="O59" s="6"/>
      <c r="P59" s="7">
        <f t="shared" si="29"/>
        <v>0</v>
      </c>
      <c r="Q59" s="6"/>
      <c r="R59" s="6"/>
      <c r="S59" s="6"/>
      <c r="T59" s="6"/>
      <c r="U59" s="7">
        <f t="shared" si="30"/>
        <v>0</v>
      </c>
      <c r="V59" s="10">
        <v>1</v>
      </c>
      <c r="W59" s="10"/>
      <c r="X59" s="10"/>
      <c r="Y59" s="10"/>
      <c r="Z59" s="7">
        <f t="shared" si="31"/>
        <v>1</v>
      </c>
      <c r="AA59" s="7">
        <v>1</v>
      </c>
      <c r="AB59" s="29">
        <v>48</v>
      </c>
      <c r="AC59" s="36">
        <f t="shared" si="32"/>
        <v>2.0833333333333335</v>
      </c>
    </row>
    <row r="60" spans="1:29" ht="15.75" thickBot="1" x14ac:dyDescent="0.3">
      <c r="A60" s="5" t="s">
        <v>12</v>
      </c>
      <c r="B60" s="6"/>
      <c r="C60" s="6"/>
      <c r="D60" s="6"/>
      <c r="E60" s="6"/>
      <c r="F60" s="7">
        <f t="shared" si="27"/>
        <v>0</v>
      </c>
      <c r="G60" s="6"/>
      <c r="H60" s="6"/>
      <c r="I60" s="6"/>
      <c r="J60" s="6"/>
      <c r="K60" s="7">
        <f t="shared" si="28"/>
        <v>0</v>
      </c>
      <c r="L60" s="6"/>
      <c r="M60" s="6"/>
      <c r="N60" s="6"/>
      <c r="O60" s="6"/>
      <c r="P60" s="7">
        <f t="shared" si="29"/>
        <v>0</v>
      </c>
      <c r="Q60" s="6"/>
      <c r="R60" s="6"/>
      <c r="S60" s="6"/>
      <c r="T60" s="6"/>
      <c r="U60" s="7">
        <f t="shared" si="30"/>
        <v>0</v>
      </c>
      <c r="V60" s="10">
        <v>1</v>
      </c>
      <c r="W60" s="10"/>
      <c r="X60" s="10"/>
      <c r="Y60" s="10"/>
      <c r="Z60" s="7">
        <f t="shared" si="31"/>
        <v>1</v>
      </c>
      <c r="AA60" s="7">
        <v>1</v>
      </c>
      <c r="AB60" s="29">
        <v>80</v>
      </c>
      <c r="AC60" s="36">
        <f t="shared" si="32"/>
        <v>1.25</v>
      </c>
    </row>
    <row r="61" spans="1:29" ht="15.75" thickBot="1" x14ac:dyDescent="0.3">
      <c r="A61" s="5" t="s">
        <v>24</v>
      </c>
      <c r="B61" s="6"/>
      <c r="C61" s="6"/>
      <c r="D61" s="6"/>
      <c r="E61" s="6"/>
      <c r="F61" s="7">
        <f t="shared" si="27"/>
        <v>0</v>
      </c>
      <c r="G61" s="6"/>
      <c r="H61" s="6"/>
      <c r="I61" s="6"/>
      <c r="J61" s="6"/>
      <c r="K61" s="7">
        <f t="shared" si="28"/>
        <v>0</v>
      </c>
      <c r="L61" s="6"/>
      <c r="M61" s="6"/>
      <c r="N61" s="6"/>
      <c r="O61" s="6"/>
      <c r="P61" s="7">
        <f t="shared" si="29"/>
        <v>0</v>
      </c>
      <c r="Q61" s="10">
        <v>1</v>
      </c>
      <c r="R61" s="6"/>
      <c r="S61" s="6"/>
      <c r="T61" s="6"/>
      <c r="U61" s="7">
        <f t="shared" si="30"/>
        <v>1</v>
      </c>
      <c r="V61" s="10"/>
      <c r="W61" s="10"/>
      <c r="X61" s="10"/>
      <c r="Y61" s="10"/>
      <c r="Z61" s="7">
        <v>1</v>
      </c>
      <c r="AA61" s="7">
        <f t="shared" si="33"/>
        <v>1</v>
      </c>
      <c r="AB61" s="29">
        <v>32</v>
      </c>
      <c r="AC61" s="36">
        <f t="shared" si="32"/>
        <v>3.125</v>
      </c>
    </row>
    <row r="62" spans="1:29" ht="15.75" thickBot="1" x14ac:dyDescent="0.3">
      <c r="A62" s="5" t="s">
        <v>25</v>
      </c>
      <c r="B62" s="6"/>
      <c r="C62" s="6"/>
      <c r="D62" s="6"/>
      <c r="E62" s="6"/>
      <c r="F62" s="7">
        <f t="shared" si="27"/>
        <v>0</v>
      </c>
      <c r="G62" s="6"/>
      <c r="H62" s="6"/>
      <c r="I62" s="6"/>
      <c r="J62" s="6"/>
      <c r="K62" s="7">
        <f t="shared" si="28"/>
        <v>0</v>
      </c>
      <c r="L62" s="6"/>
      <c r="M62" s="6"/>
      <c r="N62" s="6"/>
      <c r="O62" s="6"/>
      <c r="P62" s="7">
        <f t="shared" si="29"/>
        <v>0</v>
      </c>
      <c r="Q62" s="10">
        <v>1</v>
      </c>
      <c r="R62" s="6"/>
      <c r="S62" s="6"/>
      <c r="T62" s="6"/>
      <c r="U62" s="7">
        <f t="shared" si="30"/>
        <v>1</v>
      </c>
      <c r="V62" s="10"/>
      <c r="W62" s="10"/>
      <c r="X62" s="10"/>
      <c r="Y62" s="10"/>
      <c r="Z62" s="7">
        <v>1</v>
      </c>
      <c r="AA62" s="7">
        <f t="shared" si="33"/>
        <v>1</v>
      </c>
      <c r="AB62" s="29">
        <v>16</v>
      </c>
      <c r="AC62" s="36">
        <f t="shared" si="32"/>
        <v>6.25</v>
      </c>
    </row>
    <row r="63" spans="1:29" ht="15.75" thickBot="1" x14ac:dyDescent="0.3">
      <c r="A63" s="5" t="s">
        <v>26</v>
      </c>
      <c r="B63" s="6"/>
      <c r="C63" s="6"/>
      <c r="D63" s="6"/>
      <c r="E63" s="6"/>
      <c r="F63" s="7">
        <f t="shared" si="27"/>
        <v>0</v>
      </c>
      <c r="G63" s="6"/>
      <c r="H63" s="6"/>
      <c r="I63" s="6"/>
      <c r="J63" s="6"/>
      <c r="K63" s="7">
        <f t="shared" si="28"/>
        <v>0</v>
      </c>
      <c r="L63" s="6"/>
      <c r="M63" s="6"/>
      <c r="N63" s="6"/>
      <c r="O63" s="6"/>
      <c r="P63" s="7">
        <f t="shared" si="29"/>
        <v>0</v>
      </c>
      <c r="Q63" s="10">
        <v>1</v>
      </c>
      <c r="R63" s="6"/>
      <c r="S63" s="6"/>
      <c r="T63" s="6"/>
      <c r="U63" s="7">
        <f t="shared" si="30"/>
        <v>1</v>
      </c>
      <c r="V63" s="10"/>
      <c r="W63" s="10"/>
      <c r="X63" s="10"/>
      <c r="Y63" s="10"/>
      <c r="Z63" s="7">
        <v>1</v>
      </c>
      <c r="AA63" s="7">
        <f t="shared" si="33"/>
        <v>1</v>
      </c>
      <c r="AB63" s="29">
        <v>32</v>
      </c>
      <c r="AC63" s="36">
        <f t="shared" si="32"/>
        <v>3.125</v>
      </c>
    </row>
    <row r="64" spans="1:29" ht="15.75" thickBot="1" x14ac:dyDescent="0.3">
      <c r="A64" s="5" t="s">
        <v>50</v>
      </c>
      <c r="B64" s="6"/>
      <c r="C64" s="6"/>
      <c r="D64" s="6"/>
      <c r="E64" s="6"/>
      <c r="F64" s="7">
        <f t="shared" si="27"/>
        <v>0</v>
      </c>
      <c r="G64" s="6"/>
      <c r="H64" s="6"/>
      <c r="I64" s="6"/>
      <c r="J64" s="6"/>
      <c r="K64" s="7">
        <f t="shared" si="28"/>
        <v>0</v>
      </c>
      <c r="L64" s="6"/>
      <c r="M64" s="6"/>
      <c r="N64" s="6"/>
      <c r="O64" s="6"/>
      <c r="P64" s="7">
        <f t="shared" si="29"/>
        <v>0</v>
      </c>
      <c r="Q64" s="6"/>
      <c r="R64" s="6"/>
      <c r="S64" s="6"/>
      <c r="T64" s="6"/>
      <c r="U64" s="7">
        <f t="shared" si="30"/>
        <v>0</v>
      </c>
      <c r="V64" s="10"/>
      <c r="W64" s="10"/>
      <c r="X64" s="10"/>
      <c r="Y64" s="10"/>
      <c r="Z64" s="7">
        <f t="shared" si="31"/>
        <v>0</v>
      </c>
      <c r="AA64" s="7">
        <f t="shared" si="33"/>
        <v>0</v>
      </c>
      <c r="AB64" s="29">
        <v>32</v>
      </c>
      <c r="AC64" s="36">
        <f t="shared" si="32"/>
        <v>0</v>
      </c>
    </row>
    <row r="65" spans="1:29" ht="15.75" thickBot="1" x14ac:dyDescent="0.3">
      <c r="A65" s="5" t="s">
        <v>14</v>
      </c>
      <c r="B65" s="6"/>
      <c r="C65" s="6"/>
      <c r="D65" s="6"/>
      <c r="E65" s="6"/>
      <c r="F65" s="7">
        <f t="shared" si="27"/>
        <v>0</v>
      </c>
      <c r="G65" s="6"/>
      <c r="H65" s="6"/>
      <c r="I65" s="6"/>
      <c r="J65" s="6"/>
      <c r="K65" s="7">
        <f t="shared" si="28"/>
        <v>0</v>
      </c>
      <c r="L65" s="6"/>
      <c r="M65" s="6"/>
      <c r="N65" s="6"/>
      <c r="O65" s="6"/>
      <c r="P65" s="7">
        <f t="shared" si="29"/>
        <v>0</v>
      </c>
      <c r="Q65" s="6"/>
      <c r="R65" s="6"/>
      <c r="S65" s="6"/>
      <c r="T65" s="6"/>
      <c r="U65" s="7">
        <f t="shared" si="30"/>
        <v>0</v>
      </c>
      <c r="V65" s="10"/>
      <c r="W65" s="10"/>
      <c r="X65" s="10"/>
      <c r="Y65" s="10"/>
      <c r="Z65" s="7">
        <f t="shared" si="31"/>
        <v>0</v>
      </c>
      <c r="AA65" s="7">
        <f t="shared" si="33"/>
        <v>0</v>
      </c>
      <c r="AB65" s="29">
        <v>16</v>
      </c>
      <c r="AC65" s="36">
        <f t="shared" si="32"/>
        <v>0</v>
      </c>
    </row>
    <row r="66" spans="1:29" ht="15.75" thickBot="1" x14ac:dyDescent="0.3">
      <c r="A66" s="5" t="s">
        <v>15</v>
      </c>
      <c r="B66" s="6"/>
      <c r="C66" s="6"/>
      <c r="D66" s="6"/>
      <c r="E66" s="6"/>
      <c r="F66" s="7">
        <f t="shared" si="27"/>
        <v>0</v>
      </c>
      <c r="G66" s="6"/>
      <c r="H66" s="6"/>
      <c r="I66" s="6"/>
      <c r="J66" s="6"/>
      <c r="K66" s="7">
        <f t="shared" si="28"/>
        <v>0</v>
      </c>
      <c r="L66" s="6"/>
      <c r="M66" s="6"/>
      <c r="N66" s="6"/>
      <c r="O66" s="6"/>
      <c r="P66" s="7">
        <f t="shared" si="29"/>
        <v>0</v>
      </c>
      <c r="Q66" s="6"/>
      <c r="R66" s="6"/>
      <c r="S66" s="6"/>
      <c r="T66" s="6"/>
      <c r="U66" s="7">
        <f t="shared" si="30"/>
        <v>0</v>
      </c>
      <c r="V66" s="10"/>
      <c r="W66" s="10"/>
      <c r="X66" s="10"/>
      <c r="Y66" s="10"/>
      <c r="Z66" s="7">
        <f t="shared" si="31"/>
        <v>0</v>
      </c>
      <c r="AA66" s="7">
        <f t="shared" si="33"/>
        <v>0</v>
      </c>
      <c r="AB66" s="29">
        <v>16</v>
      </c>
      <c r="AC66" s="36">
        <f t="shared" si="32"/>
        <v>0</v>
      </c>
    </row>
    <row r="67" spans="1:29" ht="15.75" thickBot="1" x14ac:dyDescent="0.3">
      <c r="A67" s="17" t="s">
        <v>16</v>
      </c>
      <c r="B67" s="18"/>
      <c r="C67" s="18"/>
      <c r="D67" s="18"/>
      <c r="E67" s="18"/>
      <c r="F67" s="19">
        <f t="shared" si="27"/>
        <v>0</v>
      </c>
      <c r="G67" s="18"/>
      <c r="H67" s="18"/>
      <c r="I67" s="18"/>
      <c r="J67" s="18"/>
      <c r="K67" s="19">
        <f t="shared" si="28"/>
        <v>0</v>
      </c>
      <c r="L67" s="18"/>
      <c r="M67" s="18"/>
      <c r="N67" s="18"/>
      <c r="O67" s="18"/>
      <c r="P67" s="19">
        <f t="shared" si="29"/>
        <v>0</v>
      </c>
      <c r="Q67" s="18"/>
      <c r="R67" s="18"/>
      <c r="S67" s="18"/>
      <c r="T67" s="18"/>
      <c r="U67" s="19">
        <f t="shared" si="30"/>
        <v>0</v>
      </c>
      <c r="V67" s="18"/>
      <c r="W67" s="18"/>
      <c r="X67" s="18"/>
      <c r="Y67" s="18">
        <v>1</v>
      </c>
      <c r="Z67" s="19">
        <f t="shared" si="31"/>
        <v>1</v>
      </c>
      <c r="AA67" s="19">
        <v>1</v>
      </c>
      <c r="AB67" s="30">
        <v>32</v>
      </c>
      <c r="AC67" s="36">
        <f>(AA67*100)/AB67</f>
        <v>3.125</v>
      </c>
    </row>
    <row r="68" spans="1:29" ht="16.5" thickBot="1" x14ac:dyDescent="0.3">
      <c r="A68" s="68" t="s">
        <v>27</v>
      </c>
      <c r="B68" s="69"/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64"/>
      <c r="AC68" s="65"/>
    </row>
    <row r="69" spans="1:29" ht="15.75" thickBot="1" x14ac:dyDescent="0.3">
      <c r="A69" s="5" t="s">
        <v>10</v>
      </c>
      <c r="B69" s="6"/>
      <c r="C69" s="6"/>
      <c r="D69" s="6"/>
      <c r="E69" s="10"/>
      <c r="F69" s="7">
        <f t="shared" ref="F69:F79" si="34">SUM(B69:E69)</f>
        <v>0</v>
      </c>
      <c r="G69" s="6"/>
      <c r="H69" s="6"/>
      <c r="I69" s="6"/>
      <c r="J69" s="6"/>
      <c r="K69" s="7">
        <f t="shared" ref="K69:K79" si="35">SUM(G69:J69)</f>
        <v>0</v>
      </c>
      <c r="L69" s="6"/>
      <c r="M69" s="6"/>
      <c r="N69" s="6"/>
      <c r="O69" s="6"/>
      <c r="P69" s="7">
        <f t="shared" ref="P69:P79" si="36">SUM(L69:O69)</f>
        <v>0</v>
      </c>
      <c r="Q69" s="6"/>
      <c r="R69" s="6"/>
      <c r="S69" s="6"/>
      <c r="T69" s="6"/>
      <c r="U69" s="7">
        <f t="shared" ref="U69:U79" si="37">SUM(Q69:T69)</f>
        <v>0</v>
      </c>
      <c r="V69" s="10">
        <v>1</v>
      </c>
      <c r="W69" s="10"/>
      <c r="X69" s="10"/>
      <c r="Y69" s="10"/>
      <c r="Z69" s="7">
        <f t="shared" ref="Z69:Z79" si="38">SUM(V69:Y69)</f>
        <v>1</v>
      </c>
      <c r="AA69" s="7">
        <f t="shared" ref="AA69:AA79" si="39">F69+K69+P69+U69</f>
        <v>0</v>
      </c>
      <c r="AB69" s="28">
        <v>96</v>
      </c>
      <c r="AC69" s="36">
        <f t="shared" ref="AC69:AC79" si="40">(AA69*100)/AB69</f>
        <v>0</v>
      </c>
    </row>
    <row r="70" spans="1:29" ht="15.75" thickBot="1" x14ac:dyDescent="0.3">
      <c r="A70" s="5" t="s">
        <v>23</v>
      </c>
      <c r="B70" s="6"/>
      <c r="C70" s="6"/>
      <c r="D70" s="6"/>
      <c r="E70" s="10"/>
      <c r="F70" s="7">
        <f t="shared" si="34"/>
        <v>0</v>
      </c>
      <c r="G70" s="6"/>
      <c r="H70" s="6"/>
      <c r="I70" s="6"/>
      <c r="J70" s="6"/>
      <c r="K70" s="7">
        <f t="shared" si="35"/>
        <v>0</v>
      </c>
      <c r="L70" s="6"/>
      <c r="M70" s="6"/>
      <c r="N70" s="6"/>
      <c r="O70" s="6"/>
      <c r="P70" s="7">
        <f t="shared" si="36"/>
        <v>0</v>
      </c>
      <c r="Q70" s="6">
        <v>1</v>
      </c>
      <c r="R70" s="6"/>
      <c r="S70" s="6"/>
      <c r="T70" s="6"/>
      <c r="U70" s="7">
        <f t="shared" si="37"/>
        <v>1</v>
      </c>
      <c r="V70" s="10"/>
      <c r="W70" s="10"/>
      <c r="X70" s="10"/>
      <c r="Y70" s="10"/>
      <c r="Z70" s="7">
        <f t="shared" si="38"/>
        <v>0</v>
      </c>
      <c r="AA70" s="7">
        <f t="shared" si="39"/>
        <v>1</v>
      </c>
      <c r="AB70" s="29">
        <v>48</v>
      </c>
      <c r="AC70" s="36">
        <f t="shared" si="40"/>
        <v>2.0833333333333335</v>
      </c>
    </row>
    <row r="71" spans="1:29" ht="15.75" thickBot="1" x14ac:dyDescent="0.3">
      <c r="A71" s="5" t="s">
        <v>18</v>
      </c>
      <c r="B71" s="6"/>
      <c r="C71" s="6"/>
      <c r="D71" s="6"/>
      <c r="E71" s="10"/>
      <c r="F71" s="7">
        <f t="shared" si="34"/>
        <v>0</v>
      </c>
      <c r="G71" s="6"/>
      <c r="H71" s="6"/>
      <c r="I71" s="6"/>
      <c r="J71" s="6"/>
      <c r="K71" s="7">
        <f t="shared" si="35"/>
        <v>0</v>
      </c>
      <c r="L71" s="6"/>
      <c r="M71" s="6"/>
      <c r="N71" s="6"/>
      <c r="O71" s="6"/>
      <c r="P71" s="7">
        <f t="shared" si="36"/>
        <v>0</v>
      </c>
      <c r="Q71" s="6"/>
      <c r="R71" s="6"/>
      <c r="S71" s="6"/>
      <c r="T71" s="6"/>
      <c r="U71" s="7">
        <f t="shared" si="37"/>
        <v>0</v>
      </c>
      <c r="V71" s="10">
        <v>1</v>
      </c>
      <c r="W71" s="10"/>
      <c r="X71" s="10"/>
      <c r="Y71" s="10"/>
      <c r="Z71" s="7">
        <f t="shared" si="38"/>
        <v>1</v>
      </c>
      <c r="AA71" s="7">
        <f t="shared" si="39"/>
        <v>0</v>
      </c>
      <c r="AB71" s="29">
        <v>48</v>
      </c>
      <c r="AC71" s="36">
        <f t="shared" si="40"/>
        <v>0</v>
      </c>
    </row>
    <row r="72" spans="1:29" ht="15.75" thickBot="1" x14ac:dyDescent="0.3">
      <c r="A72" s="5" t="s">
        <v>12</v>
      </c>
      <c r="B72" s="6"/>
      <c r="C72" s="6"/>
      <c r="D72" s="6"/>
      <c r="E72" s="10"/>
      <c r="F72" s="7">
        <f t="shared" si="34"/>
        <v>0</v>
      </c>
      <c r="G72" s="6"/>
      <c r="H72" s="6"/>
      <c r="I72" s="6"/>
      <c r="J72" s="6"/>
      <c r="K72" s="7">
        <f t="shared" si="35"/>
        <v>0</v>
      </c>
      <c r="L72" s="6"/>
      <c r="M72" s="6"/>
      <c r="N72" s="6"/>
      <c r="O72" s="6"/>
      <c r="P72" s="7">
        <f t="shared" si="36"/>
        <v>0</v>
      </c>
      <c r="Q72" s="6"/>
      <c r="R72" s="6"/>
      <c r="S72" s="6"/>
      <c r="T72" s="6"/>
      <c r="U72" s="7">
        <f t="shared" si="37"/>
        <v>0</v>
      </c>
      <c r="V72" s="10">
        <v>1</v>
      </c>
      <c r="W72" s="10"/>
      <c r="X72" s="10"/>
      <c r="Y72" s="10"/>
      <c r="Z72" s="7">
        <f t="shared" si="38"/>
        <v>1</v>
      </c>
      <c r="AA72" s="7">
        <f t="shared" si="39"/>
        <v>0</v>
      </c>
      <c r="AB72" s="29">
        <v>80</v>
      </c>
      <c r="AC72" s="36">
        <f t="shared" si="40"/>
        <v>0</v>
      </c>
    </row>
    <row r="73" spans="1:29" ht="15.75" thickBot="1" x14ac:dyDescent="0.3">
      <c r="A73" s="5" t="s">
        <v>28</v>
      </c>
      <c r="B73" s="6"/>
      <c r="C73" s="6"/>
      <c r="D73" s="6"/>
      <c r="E73" s="10"/>
      <c r="F73" s="7">
        <f t="shared" si="34"/>
        <v>0</v>
      </c>
      <c r="G73" s="6"/>
      <c r="H73" s="6"/>
      <c r="I73" s="6"/>
      <c r="J73" s="6"/>
      <c r="K73" s="7">
        <f t="shared" si="35"/>
        <v>0</v>
      </c>
      <c r="L73" s="6"/>
      <c r="M73" s="6"/>
      <c r="N73" s="6"/>
      <c r="O73" s="6"/>
      <c r="P73" s="7">
        <f t="shared" si="36"/>
        <v>0</v>
      </c>
      <c r="Q73" s="6">
        <v>1</v>
      </c>
      <c r="R73" s="6"/>
      <c r="S73" s="6"/>
      <c r="T73" s="6"/>
      <c r="U73" s="7">
        <f t="shared" si="37"/>
        <v>1</v>
      </c>
      <c r="V73" s="10"/>
      <c r="W73" s="10"/>
      <c r="X73" s="10"/>
      <c r="Y73" s="10"/>
      <c r="Z73" s="7">
        <f t="shared" si="38"/>
        <v>0</v>
      </c>
      <c r="AA73" s="7">
        <f t="shared" si="39"/>
        <v>1</v>
      </c>
      <c r="AB73" s="29">
        <v>32</v>
      </c>
      <c r="AC73" s="36">
        <f t="shared" si="40"/>
        <v>3.125</v>
      </c>
    </row>
    <row r="74" spans="1:29" ht="15.75" thickBot="1" x14ac:dyDescent="0.3">
      <c r="A74" s="5" t="s">
        <v>25</v>
      </c>
      <c r="B74" s="6"/>
      <c r="C74" s="6"/>
      <c r="D74" s="6"/>
      <c r="E74" s="10"/>
      <c r="F74" s="7">
        <f t="shared" si="34"/>
        <v>0</v>
      </c>
      <c r="G74" s="6"/>
      <c r="H74" s="6"/>
      <c r="I74" s="6"/>
      <c r="J74" s="6"/>
      <c r="K74" s="7">
        <f t="shared" si="35"/>
        <v>0</v>
      </c>
      <c r="L74" s="6"/>
      <c r="M74" s="6"/>
      <c r="N74" s="6"/>
      <c r="O74" s="6"/>
      <c r="P74" s="7">
        <f t="shared" si="36"/>
        <v>0</v>
      </c>
      <c r="Q74" s="6">
        <v>1</v>
      </c>
      <c r="R74" s="6"/>
      <c r="S74" s="6"/>
      <c r="T74" s="6"/>
      <c r="U74" s="7">
        <f t="shared" si="37"/>
        <v>1</v>
      </c>
      <c r="V74" s="10"/>
      <c r="W74" s="10"/>
      <c r="X74" s="10"/>
      <c r="Y74" s="10"/>
      <c r="Z74" s="7">
        <f t="shared" si="38"/>
        <v>0</v>
      </c>
      <c r="AA74" s="7">
        <f t="shared" si="39"/>
        <v>1</v>
      </c>
      <c r="AB74" s="29">
        <v>16</v>
      </c>
      <c r="AC74" s="36">
        <f t="shared" si="40"/>
        <v>6.25</v>
      </c>
    </row>
    <row r="75" spans="1:29" ht="15.75" thickBot="1" x14ac:dyDescent="0.3">
      <c r="A75" s="5" t="s">
        <v>26</v>
      </c>
      <c r="B75" s="6"/>
      <c r="C75" s="6"/>
      <c r="D75" s="6"/>
      <c r="E75" s="10"/>
      <c r="F75" s="7">
        <f t="shared" si="34"/>
        <v>0</v>
      </c>
      <c r="G75" s="6"/>
      <c r="H75" s="6"/>
      <c r="I75" s="6"/>
      <c r="J75" s="6"/>
      <c r="K75" s="7">
        <f t="shared" si="35"/>
        <v>0</v>
      </c>
      <c r="L75" s="6"/>
      <c r="M75" s="6"/>
      <c r="N75" s="6"/>
      <c r="O75" s="6"/>
      <c r="P75" s="7">
        <f t="shared" si="36"/>
        <v>0</v>
      </c>
      <c r="Q75" s="6">
        <v>1</v>
      </c>
      <c r="R75" s="6"/>
      <c r="S75" s="6"/>
      <c r="T75" s="6"/>
      <c r="U75" s="7">
        <f t="shared" si="37"/>
        <v>1</v>
      </c>
      <c r="V75" s="10"/>
      <c r="W75" s="10"/>
      <c r="X75" s="10"/>
      <c r="Y75" s="10"/>
      <c r="Z75" s="7">
        <f t="shared" si="38"/>
        <v>0</v>
      </c>
      <c r="AA75" s="7">
        <f t="shared" si="39"/>
        <v>1</v>
      </c>
      <c r="AB75" s="29">
        <v>16</v>
      </c>
      <c r="AC75" s="36">
        <f t="shared" si="40"/>
        <v>6.25</v>
      </c>
    </row>
    <row r="76" spans="1:29" ht="15.75" thickBot="1" x14ac:dyDescent="0.3">
      <c r="A76" s="5" t="s">
        <v>14</v>
      </c>
      <c r="B76" s="6"/>
      <c r="C76" s="6"/>
      <c r="D76" s="6"/>
      <c r="E76" s="6"/>
      <c r="F76" s="7">
        <f t="shared" si="34"/>
        <v>0</v>
      </c>
      <c r="G76" s="6"/>
      <c r="H76" s="6"/>
      <c r="I76" s="6"/>
      <c r="J76" s="6"/>
      <c r="K76" s="7">
        <f t="shared" si="35"/>
        <v>0</v>
      </c>
      <c r="L76" s="6"/>
      <c r="M76" s="6"/>
      <c r="N76" s="6"/>
      <c r="O76" s="6"/>
      <c r="P76" s="7">
        <f t="shared" si="36"/>
        <v>0</v>
      </c>
      <c r="Q76" s="6"/>
      <c r="R76" s="6"/>
      <c r="S76" s="6"/>
      <c r="T76" s="6"/>
      <c r="U76" s="7">
        <f t="shared" si="37"/>
        <v>0</v>
      </c>
      <c r="V76" s="10"/>
      <c r="W76" s="10"/>
      <c r="X76" s="10"/>
      <c r="Y76" s="10"/>
      <c r="Z76" s="7">
        <f t="shared" si="38"/>
        <v>0</v>
      </c>
      <c r="AA76" s="7">
        <f t="shared" si="39"/>
        <v>0</v>
      </c>
      <c r="AB76" s="29">
        <v>16</v>
      </c>
      <c r="AC76" s="36">
        <f t="shared" si="40"/>
        <v>0</v>
      </c>
    </row>
    <row r="77" spans="1:29" ht="15.75" thickBot="1" x14ac:dyDescent="0.3">
      <c r="A77" s="5" t="s">
        <v>15</v>
      </c>
      <c r="B77" s="6"/>
      <c r="C77" s="6"/>
      <c r="D77" s="6"/>
      <c r="E77" s="6"/>
      <c r="F77" s="7">
        <f t="shared" si="34"/>
        <v>0</v>
      </c>
      <c r="G77" s="6"/>
      <c r="H77" s="6"/>
      <c r="I77" s="6"/>
      <c r="J77" s="6"/>
      <c r="K77" s="7">
        <f t="shared" si="35"/>
        <v>0</v>
      </c>
      <c r="L77" s="6"/>
      <c r="M77" s="6"/>
      <c r="N77" s="6"/>
      <c r="O77" s="6"/>
      <c r="P77" s="7">
        <f t="shared" si="36"/>
        <v>0</v>
      </c>
      <c r="Q77" s="6"/>
      <c r="R77" s="6"/>
      <c r="S77" s="6"/>
      <c r="T77" s="6"/>
      <c r="U77" s="7">
        <f t="shared" si="37"/>
        <v>0</v>
      </c>
      <c r="V77" s="10"/>
      <c r="W77" s="10"/>
      <c r="X77" s="10"/>
      <c r="Y77" s="10"/>
      <c r="Z77" s="7">
        <f t="shared" si="38"/>
        <v>0</v>
      </c>
      <c r="AA77" s="7">
        <f t="shared" si="39"/>
        <v>0</v>
      </c>
      <c r="AB77" s="29">
        <v>16</v>
      </c>
      <c r="AC77" s="36">
        <f t="shared" si="40"/>
        <v>0</v>
      </c>
    </row>
    <row r="78" spans="1:29" ht="15.75" thickBot="1" x14ac:dyDescent="0.3">
      <c r="A78" s="5" t="s">
        <v>50</v>
      </c>
      <c r="B78" s="6"/>
      <c r="C78" s="6"/>
      <c r="D78" s="6"/>
      <c r="E78" s="6"/>
      <c r="F78" s="7">
        <f t="shared" si="34"/>
        <v>0</v>
      </c>
      <c r="G78" s="6"/>
      <c r="H78" s="6"/>
      <c r="I78" s="6"/>
      <c r="J78" s="6"/>
      <c r="K78" s="7">
        <f t="shared" si="35"/>
        <v>0</v>
      </c>
      <c r="L78" s="6"/>
      <c r="M78" s="6"/>
      <c r="N78" s="6"/>
      <c r="O78" s="6"/>
      <c r="P78" s="7">
        <f t="shared" si="36"/>
        <v>0</v>
      </c>
      <c r="Q78" s="6"/>
      <c r="R78" s="6"/>
      <c r="S78" s="6"/>
      <c r="T78" s="6"/>
      <c r="U78" s="7">
        <f t="shared" si="37"/>
        <v>0</v>
      </c>
      <c r="V78" s="10"/>
      <c r="W78" s="10"/>
      <c r="X78" s="10"/>
      <c r="Y78" s="10"/>
      <c r="Z78" s="7">
        <f t="shared" si="38"/>
        <v>0</v>
      </c>
      <c r="AA78" s="7">
        <f t="shared" si="39"/>
        <v>0</v>
      </c>
      <c r="AB78" s="29">
        <v>32</v>
      </c>
      <c r="AC78" s="36">
        <f t="shared" si="40"/>
        <v>0</v>
      </c>
    </row>
    <row r="79" spans="1:29" ht="15.75" thickBot="1" x14ac:dyDescent="0.3">
      <c r="A79" s="17" t="s">
        <v>16</v>
      </c>
      <c r="B79" s="18"/>
      <c r="C79" s="18"/>
      <c r="D79" s="18"/>
      <c r="E79" s="18"/>
      <c r="F79" s="19">
        <f t="shared" si="34"/>
        <v>0</v>
      </c>
      <c r="G79" s="18"/>
      <c r="H79" s="18"/>
      <c r="I79" s="18"/>
      <c r="J79" s="18"/>
      <c r="K79" s="19">
        <f t="shared" si="35"/>
        <v>0</v>
      </c>
      <c r="L79" s="18"/>
      <c r="M79" s="18"/>
      <c r="N79" s="18"/>
      <c r="O79" s="18"/>
      <c r="P79" s="19">
        <f t="shared" si="36"/>
        <v>0</v>
      </c>
      <c r="Q79" s="18"/>
      <c r="R79" s="18"/>
      <c r="S79" s="18"/>
      <c r="T79" s="18"/>
      <c r="U79" s="19">
        <f t="shared" si="37"/>
        <v>0</v>
      </c>
      <c r="V79" s="18"/>
      <c r="W79" s="18"/>
      <c r="X79" s="18"/>
      <c r="Y79" s="18">
        <v>1</v>
      </c>
      <c r="Z79" s="19">
        <f t="shared" si="38"/>
        <v>1</v>
      </c>
      <c r="AA79" s="19">
        <v>1</v>
      </c>
      <c r="AB79" s="30">
        <v>32</v>
      </c>
      <c r="AC79" s="38">
        <f t="shared" si="40"/>
        <v>3.125</v>
      </c>
    </row>
    <row r="80" spans="1:29" ht="16.5" thickBot="1" x14ac:dyDescent="0.3">
      <c r="A80" s="68" t="s">
        <v>30</v>
      </c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  <c r="AA80" s="69"/>
      <c r="AB80" s="64"/>
      <c r="AC80" s="65"/>
    </row>
    <row r="81" spans="1:29" ht="15.75" thickBot="1" x14ac:dyDescent="0.3">
      <c r="A81" s="5" t="s">
        <v>10</v>
      </c>
      <c r="B81" s="6"/>
      <c r="C81" s="6"/>
      <c r="D81" s="6"/>
      <c r="E81" s="10"/>
      <c r="F81" s="7">
        <f t="shared" ref="F81:F95" si="41">SUM(B81:E81)</f>
        <v>0</v>
      </c>
      <c r="G81" s="6"/>
      <c r="H81" s="6"/>
      <c r="I81" s="6"/>
      <c r="J81" s="6"/>
      <c r="K81" s="7">
        <f t="shared" ref="K81:K95" si="42">SUM(G81:J81)</f>
        <v>0</v>
      </c>
      <c r="L81" s="6"/>
      <c r="M81" s="6"/>
      <c r="N81" s="6"/>
      <c r="O81" s="6"/>
      <c r="P81" s="7">
        <f t="shared" ref="P81:P95" si="43">SUM(L81:O81)</f>
        <v>0</v>
      </c>
      <c r="Q81" s="6"/>
      <c r="R81" s="6"/>
      <c r="S81" s="6"/>
      <c r="T81" s="6"/>
      <c r="U81" s="7">
        <f t="shared" ref="U81:U95" si="44">SUM(Q81:T81)</f>
        <v>0</v>
      </c>
      <c r="V81" s="10">
        <v>1</v>
      </c>
      <c r="W81" s="10"/>
      <c r="X81" s="10"/>
      <c r="Y81" s="10"/>
      <c r="Z81" s="7">
        <f t="shared" ref="Z81:Z95" si="45">SUM(V81:Y81)</f>
        <v>1</v>
      </c>
      <c r="AA81" s="7">
        <v>1</v>
      </c>
      <c r="AB81" s="28">
        <v>64</v>
      </c>
      <c r="AC81" s="36">
        <f t="shared" ref="AC81:AC95" si="46">(AA81*100)/AB81</f>
        <v>1.5625</v>
      </c>
    </row>
    <row r="82" spans="1:29" ht="15.75" thickBot="1" x14ac:dyDescent="0.3">
      <c r="A82" s="5" t="s">
        <v>23</v>
      </c>
      <c r="B82" s="6"/>
      <c r="C82" s="6"/>
      <c r="D82" s="6"/>
      <c r="E82" s="10"/>
      <c r="F82" s="7">
        <f t="shared" si="41"/>
        <v>0</v>
      </c>
      <c r="G82" s="6"/>
      <c r="H82" s="6"/>
      <c r="I82" s="6"/>
      <c r="J82" s="6"/>
      <c r="K82" s="7">
        <f t="shared" si="42"/>
        <v>0</v>
      </c>
      <c r="L82" s="6"/>
      <c r="M82" s="6"/>
      <c r="N82" s="6"/>
      <c r="O82" s="6"/>
      <c r="P82" s="7">
        <f t="shared" si="43"/>
        <v>0</v>
      </c>
      <c r="Q82" s="6">
        <v>1</v>
      </c>
      <c r="R82" s="6"/>
      <c r="S82" s="6"/>
      <c r="T82" s="6"/>
      <c r="U82" s="7">
        <f t="shared" si="44"/>
        <v>1</v>
      </c>
      <c r="V82" s="10"/>
      <c r="W82" s="10"/>
      <c r="X82" s="10"/>
      <c r="Y82" s="10"/>
      <c r="Z82" s="7">
        <v>1</v>
      </c>
      <c r="AA82" s="7">
        <f t="shared" ref="AA81:AA95" si="47">F82+K82+P82+U82</f>
        <v>1</v>
      </c>
      <c r="AB82" s="29">
        <v>32</v>
      </c>
      <c r="AC82" s="36">
        <f t="shared" si="46"/>
        <v>3.125</v>
      </c>
    </row>
    <row r="83" spans="1:29" ht="15.75" thickBot="1" x14ac:dyDescent="0.3">
      <c r="A83" s="5" t="s">
        <v>18</v>
      </c>
      <c r="B83" s="6"/>
      <c r="C83" s="6"/>
      <c r="D83" s="6"/>
      <c r="E83" s="10"/>
      <c r="F83" s="7">
        <f t="shared" si="41"/>
        <v>0</v>
      </c>
      <c r="G83" s="6"/>
      <c r="H83" s="6"/>
      <c r="I83" s="6"/>
      <c r="J83" s="6"/>
      <c r="K83" s="7">
        <f t="shared" si="42"/>
        <v>0</v>
      </c>
      <c r="L83" s="6"/>
      <c r="M83" s="6"/>
      <c r="N83" s="6"/>
      <c r="O83" s="6"/>
      <c r="P83" s="7">
        <f t="shared" si="43"/>
        <v>0</v>
      </c>
      <c r="Q83" s="6"/>
      <c r="R83" s="6"/>
      <c r="S83" s="6"/>
      <c r="T83" s="6"/>
      <c r="U83" s="7">
        <f t="shared" si="44"/>
        <v>0</v>
      </c>
      <c r="V83" s="10"/>
      <c r="W83" s="10"/>
      <c r="X83" s="10"/>
      <c r="Y83" s="10"/>
      <c r="Z83" s="7">
        <f t="shared" si="45"/>
        <v>0</v>
      </c>
      <c r="AA83" s="7">
        <f t="shared" si="47"/>
        <v>0</v>
      </c>
      <c r="AB83" s="29">
        <v>48</v>
      </c>
      <c r="AC83" s="36">
        <f t="shared" si="46"/>
        <v>0</v>
      </c>
    </row>
    <row r="84" spans="1:29" ht="15.75" thickBot="1" x14ac:dyDescent="0.3">
      <c r="A84" s="5" t="s">
        <v>31</v>
      </c>
      <c r="B84" s="6"/>
      <c r="C84" s="6"/>
      <c r="D84" s="6"/>
      <c r="E84" s="10"/>
      <c r="F84" s="7">
        <f t="shared" si="41"/>
        <v>0</v>
      </c>
      <c r="G84" s="6"/>
      <c r="H84" s="6"/>
      <c r="I84" s="6"/>
      <c r="J84" s="6"/>
      <c r="K84" s="7">
        <f t="shared" si="42"/>
        <v>0</v>
      </c>
      <c r="L84" s="6"/>
      <c r="M84" s="6"/>
      <c r="N84" s="6"/>
      <c r="O84" s="6"/>
      <c r="P84" s="7">
        <f t="shared" si="43"/>
        <v>0</v>
      </c>
      <c r="Q84" s="6"/>
      <c r="R84" s="6"/>
      <c r="S84" s="6"/>
      <c r="T84" s="6"/>
      <c r="U84" s="7">
        <f t="shared" si="44"/>
        <v>0</v>
      </c>
      <c r="V84" s="10">
        <v>1</v>
      </c>
      <c r="W84" s="10"/>
      <c r="X84" s="10"/>
      <c r="Y84" s="10"/>
      <c r="Z84" s="7">
        <f t="shared" si="45"/>
        <v>1</v>
      </c>
      <c r="AA84" s="7">
        <v>1</v>
      </c>
      <c r="AB84" s="29">
        <v>48</v>
      </c>
      <c r="AC84" s="36">
        <f t="shared" si="46"/>
        <v>2.0833333333333335</v>
      </c>
    </row>
    <row r="85" spans="1:29" ht="15.75" thickBot="1" x14ac:dyDescent="0.3">
      <c r="A85" s="5" t="s">
        <v>32</v>
      </c>
      <c r="B85" s="6"/>
      <c r="C85" s="6"/>
      <c r="D85" s="6"/>
      <c r="E85" s="10"/>
      <c r="F85" s="7">
        <f t="shared" si="41"/>
        <v>0</v>
      </c>
      <c r="G85" s="6"/>
      <c r="H85" s="6"/>
      <c r="I85" s="6"/>
      <c r="J85" s="6"/>
      <c r="K85" s="7">
        <f t="shared" si="42"/>
        <v>0</v>
      </c>
      <c r="L85" s="6"/>
      <c r="M85" s="6"/>
      <c r="N85" s="6"/>
      <c r="O85" s="6"/>
      <c r="P85" s="7">
        <f t="shared" si="43"/>
        <v>0</v>
      </c>
      <c r="Q85" s="6"/>
      <c r="R85" s="6"/>
      <c r="S85" s="6"/>
      <c r="T85" s="6"/>
      <c r="U85" s="7">
        <f t="shared" si="44"/>
        <v>0</v>
      </c>
      <c r="V85" s="10"/>
      <c r="W85" s="10"/>
      <c r="X85" s="10"/>
      <c r="Y85" s="10"/>
      <c r="Z85" s="7">
        <f t="shared" si="45"/>
        <v>0</v>
      </c>
      <c r="AA85" s="7">
        <f t="shared" si="47"/>
        <v>0</v>
      </c>
      <c r="AB85" s="29">
        <v>32</v>
      </c>
      <c r="AC85" s="36">
        <f t="shared" si="46"/>
        <v>0</v>
      </c>
    </row>
    <row r="86" spans="1:29" ht="15.75" thickBot="1" x14ac:dyDescent="0.3">
      <c r="A86" s="5" t="s">
        <v>33</v>
      </c>
      <c r="B86" s="6"/>
      <c r="C86" s="6"/>
      <c r="D86" s="6"/>
      <c r="E86" s="10"/>
      <c r="F86" s="7">
        <f t="shared" si="41"/>
        <v>0</v>
      </c>
      <c r="G86" s="6"/>
      <c r="H86" s="6"/>
      <c r="I86" s="6"/>
      <c r="J86" s="6"/>
      <c r="K86" s="7">
        <f t="shared" si="42"/>
        <v>0</v>
      </c>
      <c r="L86" s="6"/>
      <c r="M86" s="6"/>
      <c r="N86" s="6"/>
      <c r="O86" s="6"/>
      <c r="P86" s="7">
        <f t="shared" si="43"/>
        <v>0</v>
      </c>
      <c r="Q86" s="6"/>
      <c r="R86" s="6"/>
      <c r="S86" s="6"/>
      <c r="T86" s="6"/>
      <c r="U86" s="7">
        <f t="shared" si="44"/>
        <v>0</v>
      </c>
      <c r="V86" s="10"/>
      <c r="W86" s="10"/>
      <c r="X86" s="10"/>
      <c r="Y86" s="10"/>
      <c r="Z86" s="7">
        <f t="shared" si="45"/>
        <v>0</v>
      </c>
      <c r="AA86" s="7">
        <f t="shared" si="47"/>
        <v>0</v>
      </c>
      <c r="AB86" s="29">
        <v>16</v>
      </c>
      <c r="AC86" s="36">
        <f t="shared" si="46"/>
        <v>0</v>
      </c>
    </row>
    <row r="87" spans="1:29" ht="15.75" thickBot="1" x14ac:dyDescent="0.3">
      <c r="A87" s="5" t="s">
        <v>59</v>
      </c>
      <c r="B87" s="6"/>
      <c r="C87" s="6"/>
      <c r="D87" s="6"/>
      <c r="E87" s="10"/>
      <c r="F87" s="7">
        <f t="shared" si="41"/>
        <v>0</v>
      </c>
      <c r="G87" s="6"/>
      <c r="H87" s="6"/>
      <c r="I87" s="6"/>
      <c r="J87" s="6"/>
      <c r="K87" s="7">
        <f t="shared" si="42"/>
        <v>0</v>
      </c>
      <c r="L87" s="6"/>
      <c r="M87" s="6"/>
      <c r="N87" s="6"/>
      <c r="O87" s="6"/>
      <c r="P87" s="7">
        <f t="shared" si="43"/>
        <v>0</v>
      </c>
      <c r="Q87" s="6"/>
      <c r="R87" s="6"/>
      <c r="S87" s="6"/>
      <c r="T87" s="6"/>
      <c r="U87" s="7">
        <f t="shared" si="44"/>
        <v>0</v>
      </c>
      <c r="V87" s="10"/>
      <c r="W87" s="10"/>
      <c r="X87" s="10"/>
      <c r="Y87" s="10"/>
      <c r="Z87" s="7">
        <f t="shared" si="45"/>
        <v>0</v>
      </c>
      <c r="AA87" s="7">
        <f t="shared" si="47"/>
        <v>0</v>
      </c>
      <c r="AB87" s="29">
        <v>32</v>
      </c>
      <c r="AC87" s="36">
        <f t="shared" si="46"/>
        <v>0</v>
      </c>
    </row>
    <row r="88" spans="1:29" ht="15.75" thickBot="1" x14ac:dyDescent="0.3">
      <c r="A88" s="5" t="s">
        <v>28</v>
      </c>
      <c r="B88" s="10"/>
      <c r="C88" s="10"/>
      <c r="D88" s="10"/>
      <c r="E88" s="10"/>
      <c r="F88" s="7">
        <f t="shared" ref="F88" si="48">SUM(B88:E88)</f>
        <v>0</v>
      </c>
      <c r="G88" s="10"/>
      <c r="H88" s="10"/>
      <c r="I88" s="10"/>
      <c r="J88" s="10"/>
      <c r="K88" s="7">
        <f t="shared" ref="K88" si="49">SUM(G88:J88)</f>
        <v>0</v>
      </c>
      <c r="L88" s="10"/>
      <c r="M88" s="10"/>
      <c r="N88" s="10"/>
      <c r="O88" s="10"/>
      <c r="P88" s="7">
        <f t="shared" ref="P88" si="50">SUM(L88:O88)</f>
        <v>0</v>
      </c>
      <c r="Q88" s="10">
        <v>1</v>
      </c>
      <c r="R88" s="10"/>
      <c r="S88" s="10"/>
      <c r="T88" s="10"/>
      <c r="U88" s="7">
        <f t="shared" ref="U88" si="51">SUM(Q88:T88)</f>
        <v>1</v>
      </c>
      <c r="V88" s="10"/>
      <c r="W88" s="10"/>
      <c r="X88" s="10"/>
      <c r="Y88" s="10"/>
      <c r="Z88" s="7">
        <v>1</v>
      </c>
      <c r="AA88" s="7">
        <f t="shared" ref="AA88" si="52">F88+K88+P88+U88</f>
        <v>1</v>
      </c>
      <c r="AB88" s="29">
        <v>32</v>
      </c>
      <c r="AC88" s="36">
        <f t="shared" ref="AC88" si="53">(AA88*100)/AB88</f>
        <v>3.125</v>
      </c>
    </row>
    <row r="89" spans="1:29" ht="15.75" thickBot="1" x14ac:dyDescent="0.3">
      <c r="A89" s="5" t="s">
        <v>25</v>
      </c>
      <c r="B89" s="6"/>
      <c r="C89" s="6"/>
      <c r="D89" s="6"/>
      <c r="E89" s="10"/>
      <c r="F89" s="7">
        <f t="shared" si="41"/>
        <v>0</v>
      </c>
      <c r="G89" s="6"/>
      <c r="H89" s="6"/>
      <c r="I89" s="6"/>
      <c r="J89" s="6"/>
      <c r="K89" s="7">
        <f t="shared" si="42"/>
        <v>0</v>
      </c>
      <c r="L89" s="6"/>
      <c r="M89" s="6"/>
      <c r="N89" s="6"/>
      <c r="O89" s="6"/>
      <c r="P89" s="7">
        <f t="shared" si="43"/>
        <v>0</v>
      </c>
      <c r="Q89" s="6"/>
      <c r="R89" s="6"/>
      <c r="S89" s="6"/>
      <c r="T89" s="6"/>
      <c r="U89" s="7">
        <f t="shared" si="44"/>
        <v>0</v>
      </c>
      <c r="V89" s="10">
        <v>1</v>
      </c>
      <c r="W89" s="10"/>
      <c r="X89" s="10"/>
      <c r="Y89" s="10"/>
      <c r="Z89" s="7">
        <f t="shared" si="45"/>
        <v>1</v>
      </c>
      <c r="AA89" s="7">
        <v>1</v>
      </c>
      <c r="AB89" s="29">
        <v>32</v>
      </c>
      <c r="AC89" s="36">
        <f t="shared" si="46"/>
        <v>3.125</v>
      </c>
    </row>
    <row r="90" spans="1:29" ht="15.75" thickBot="1" x14ac:dyDescent="0.3">
      <c r="A90" s="5" t="s">
        <v>26</v>
      </c>
      <c r="B90" s="6"/>
      <c r="C90" s="6"/>
      <c r="D90" s="6"/>
      <c r="E90" s="10"/>
      <c r="F90" s="7">
        <f t="shared" si="41"/>
        <v>0</v>
      </c>
      <c r="G90" s="6"/>
      <c r="H90" s="6"/>
      <c r="I90" s="6"/>
      <c r="J90" s="6"/>
      <c r="K90" s="7">
        <f t="shared" si="42"/>
        <v>0</v>
      </c>
      <c r="L90" s="6"/>
      <c r="M90" s="6"/>
      <c r="N90" s="6"/>
      <c r="O90" s="6"/>
      <c r="P90" s="7">
        <f t="shared" si="43"/>
        <v>0</v>
      </c>
      <c r="Q90" s="6">
        <v>1</v>
      </c>
      <c r="R90" s="6"/>
      <c r="S90" s="6"/>
      <c r="T90" s="6"/>
      <c r="U90" s="7">
        <f t="shared" si="44"/>
        <v>1</v>
      </c>
      <c r="V90" s="10"/>
      <c r="W90" s="10"/>
      <c r="X90" s="10"/>
      <c r="Y90" s="10"/>
      <c r="Z90" s="7">
        <v>1</v>
      </c>
      <c r="AA90" s="7">
        <f t="shared" si="47"/>
        <v>1</v>
      </c>
      <c r="AB90" s="29">
        <v>32</v>
      </c>
      <c r="AC90" s="36">
        <f t="shared" si="46"/>
        <v>3.125</v>
      </c>
    </row>
    <row r="91" spans="1:29" ht="15.75" thickBot="1" x14ac:dyDescent="0.3">
      <c r="A91" s="5" t="s">
        <v>34</v>
      </c>
      <c r="B91" s="6"/>
      <c r="C91" s="6"/>
      <c r="D91" s="6"/>
      <c r="E91" s="6"/>
      <c r="F91" s="7">
        <f t="shared" si="41"/>
        <v>0</v>
      </c>
      <c r="G91" s="6"/>
      <c r="H91" s="6"/>
      <c r="I91" s="6"/>
      <c r="J91" s="6"/>
      <c r="K91" s="7">
        <f t="shared" si="42"/>
        <v>0</v>
      </c>
      <c r="L91" s="6"/>
      <c r="M91" s="6"/>
      <c r="N91" s="6"/>
      <c r="O91" s="6"/>
      <c r="P91" s="7">
        <f t="shared" si="43"/>
        <v>0</v>
      </c>
      <c r="Q91" s="6">
        <v>1</v>
      </c>
      <c r="R91" s="6"/>
      <c r="S91" s="6"/>
      <c r="T91" s="6"/>
      <c r="U91" s="7">
        <f t="shared" si="44"/>
        <v>1</v>
      </c>
      <c r="V91" s="10"/>
      <c r="W91" s="10"/>
      <c r="X91" s="10"/>
      <c r="Y91" s="10"/>
      <c r="Z91" s="7">
        <v>1</v>
      </c>
      <c r="AA91" s="7">
        <f t="shared" si="47"/>
        <v>1</v>
      </c>
      <c r="AB91" s="29">
        <v>32</v>
      </c>
      <c r="AC91" s="36">
        <f t="shared" si="46"/>
        <v>3.125</v>
      </c>
    </row>
    <row r="92" spans="1:29" ht="15.75" thickBot="1" x14ac:dyDescent="0.3">
      <c r="A92" s="5" t="s">
        <v>14</v>
      </c>
      <c r="B92" s="6"/>
      <c r="C92" s="6"/>
      <c r="D92" s="6"/>
      <c r="E92" s="6"/>
      <c r="F92" s="7">
        <f t="shared" si="41"/>
        <v>0</v>
      </c>
      <c r="G92" s="6"/>
      <c r="H92" s="6"/>
      <c r="I92" s="6"/>
      <c r="J92" s="6"/>
      <c r="K92" s="7">
        <f t="shared" si="42"/>
        <v>0</v>
      </c>
      <c r="L92" s="6"/>
      <c r="M92" s="6"/>
      <c r="N92" s="6"/>
      <c r="O92" s="6"/>
      <c r="P92" s="7">
        <f t="shared" si="43"/>
        <v>0</v>
      </c>
      <c r="Q92" s="6"/>
      <c r="R92" s="6"/>
      <c r="S92" s="6"/>
      <c r="T92" s="6"/>
      <c r="U92" s="7">
        <f t="shared" si="44"/>
        <v>0</v>
      </c>
      <c r="V92" s="10"/>
      <c r="W92" s="10"/>
      <c r="X92" s="10"/>
      <c r="Y92" s="10"/>
      <c r="Z92" s="7">
        <f t="shared" si="45"/>
        <v>0</v>
      </c>
      <c r="AA92" s="7">
        <f t="shared" si="47"/>
        <v>0</v>
      </c>
      <c r="AB92" s="29">
        <v>16</v>
      </c>
      <c r="AC92" s="36">
        <f t="shared" si="46"/>
        <v>0</v>
      </c>
    </row>
    <row r="93" spans="1:29" ht="15.75" thickBot="1" x14ac:dyDescent="0.3">
      <c r="A93" s="5" t="s">
        <v>15</v>
      </c>
      <c r="B93" s="6"/>
      <c r="C93" s="6"/>
      <c r="D93" s="6"/>
      <c r="E93" s="6"/>
      <c r="F93" s="7">
        <f t="shared" si="41"/>
        <v>0</v>
      </c>
      <c r="G93" s="6"/>
      <c r="H93" s="6"/>
      <c r="I93" s="6"/>
      <c r="J93" s="6"/>
      <c r="K93" s="7">
        <f t="shared" si="42"/>
        <v>0</v>
      </c>
      <c r="L93" s="6"/>
      <c r="M93" s="6"/>
      <c r="N93" s="6"/>
      <c r="O93" s="6"/>
      <c r="P93" s="7">
        <f t="shared" si="43"/>
        <v>0</v>
      </c>
      <c r="Q93" s="6"/>
      <c r="R93" s="6"/>
      <c r="S93" s="6"/>
      <c r="T93" s="6"/>
      <c r="U93" s="7">
        <f t="shared" si="44"/>
        <v>0</v>
      </c>
      <c r="V93" s="10"/>
      <c r="W93" s="10"/>
      <c r="X93" s="10"/>
      <c r="Y93" s="10"/>
      <c r="Z93" s="7">
        <f t="shared" si="45"/>
        <v>0</v>
      </c>
      <c r="AA93" s="7">
        <f t="shared" si="47"/>
        <v>0</v>
      </c>
      <c r="AB93" s="29">
        <v>16</v>
      </c>
      <c r="AC93" s="36">
        <f t="shared" si="46"/>
        <v>0</v>
      </c>
    </row>
    <row r="94" spans="1:29" ht="15.75" thickBot="1" x14ac:dyDescent="0.3">
      <c r="A94" s="5" t="s">
        <v>50</v>
      </c>
      <c r="B94" s="6"/>
      <c r="C94" s="6"/>
      <c r="D94" s="6"/>
      <c r="E94" s="6"/>
      <c r="F94" s="7">
        <f t="shared" si="41"/>
        <v>0</v>
      </c>
      <c r="G94" s="6"/>
      <c r="H94" s="6"/>
      <c r="I94" s="6"/>
      <c r="J94" s="6"/>
      <c r="K94" s="7">
        <f t="shared" si="42"/>
        <v>0</v>
      </c>
      <c r="L94" s="6"/>
      <c r="M94" s="6"/>
      <c r="N94" s="6"/>
      <c r="O94" s="6"/>
      <c r="P94" s="7">
        <f t="shared" si="43"/>
        <v>0</v>
      </c>
      <c r="Q94" s="6"/>
      <c r="R94" s="6"/>
      <c r="S94" s="6"/>
      <c r="T94" s="6"/>
      <c r="U94" s="7">
        <f t="shared" si="44"/>
        <v>0</v>
      </c>
      <c r="V94" s="10"/>
      <c r="W94" s="10"/>
      <c r="X94" s="10"/>
      <c r="Y94" s="10"/>
      <c r="Z94" s="7">
        <f t="shared" si="45"/>
        <v>0</v>
      </c>
      <c r="AA94" s="7">
        <f t="shared" si="47"/>
        <v>0</v>
      </c>
      <c r="AB94" s="29">
        <v>32</v>
      </c>
      <c r="AC94" s="36">
        <f t="shared" si="46"/>
        <v>0</v>
      </c>
    </row>
    <row r="95" spans="1:29" ht="15.75" thickBot="1" x14ac:dyDescent="0.3">
      <c r="A95" s="17" t="s">
        <v>16</v>
      </c>
      <c r="B95" s="18"/>
      <c r="C95" s="18"/>
      <c r="D95" s="18"/>
      <c r="E95" s="18"/>
      <c r="F95" s="19">
        <f t="shared" si="41"/>
        <v>0</v>
      </c>
      <c r="G95" s="18"/>
      <c r="H95" s="18"/>
      <c r="I95" s="18"/>
      <c r="J95" s="18">
        <v>1</v>
      </c>
      <c r="K95" s="19">
        <f t="shared" si="42"/>
        <v>1</v>
      </c>
      <c r="L95" s="18"/>
      <c r="M95" s="18"/>
      <c r="N95" s="18"/>
      <c r="O95" s="18"/>
      <c r="P95" s="19">
        <f t="shared" si="43"/>
        <v>0</v>
      </c>
      <c r="Q95" s="18"/>
      <c r="R95" s="18"/>
      <c r="S95" s="18"/>
      <c r="T95" s="18"/>
      <c r="U95" s="19">
        <f t="shared" si="44"/>
        <v>0</v>
      </c>
      <c r="V95" s="18"/>
      <c r="W95" s="18"/>
      <c r="X95" s="18"/>
      <c r="Y95" s="18">
        <v>1</v>
      </c>
      <c r="Z95" s="19">
        <f t="shared" si="45"/>
        <v>1</v>
      </c>
      <c r="AA95" s="19">
        <f t="shared" si="47"/>
        <v>1</v>
      </c>
      <c r="AB95" s="30">
        <v>32</v>
      </c>
      <c r="AC95" s="36">
        <f t="shared" si="46"/>
        <v>3.125</v>
      </c>
    </row>
    <row r="96" spans="1:29" ht="16.5" thickBot="1" x14ac:dyDescent="0.3">
      <c r="A96" s="68" t="s">
        <v>35</v>
      </c>
      <c r="B96" s="69"/>
      <c r="C96" s="69"/>
      <c r="D96" s="69"/>
      <c r="E96" s="69"/>
      <c r="F96" s="69"/>
      <c r="G96" s="69"/>
      <c r="H96" s="69"/>
      <c r="I96" s="69"/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  <c r="AA96" s="69"/>
      <c r="AB96" s="70"/>
      <c r="AC96" s="71"/>
    </row>
    <row r="97" spans="1:29" ht="15.75" thickBot="1" x14ac:dyDescent="0.3">
      <c r="A97" s="5" t="s">
        <v>10</v>
      </c>
      <c r="B97" s="6"/>
      <c r="C97" s="6"/>
      <c r="D97" s="6"/>
      <c r="E97" s="6"/>
      <c r="F97" s="7">
        <f t="shared" ref="F97:F114" si="54">SUM(B97:E97)</f>
        <v>0</v>
      </c>
      <c r="G97" s="6"/>
      <c r="H97" s="6"/>
      <c r="I97" s="6"/>
      <c r="J97" s="6"/>
      <c r="K97" s="7">
        <f t="shared" ref="K97:K114" si="55">SUM(G97:J97)</f>
        <v>0</v>
      </c>
      <c r="L97" s="6"/>
      <c r="M97" s="6"/>
      <c r="N97" s="6"/>
      <c r="O97" s="6"/>
      <c r="P97" s="7">
        <f t="shared" ref="P97:P114" si="56">SUM(L97:O97)</f>
        <v>0</v>
      </c>
      <c r="Q97" s="6"/>
      <c r="R97" s="6"/>
      <c r="S97" s="6"/>
      <c r="T97" s="6"/>
      <c r="U97" s="7">
        <f t="shared" ref="U97:U114" si="57">SUM(Q97:T97)</f>
        <v>0</v>
      </c>
      <c r="V97" s="10">
        <v>1</v>
      </c>
      <c r="W97" s="10"/>
      <c r="X97" s="10"/>
      <c r="Y97" s="10"/>
      <c r="Z97" s="7">
        <f t="shared" ref="Z97:Z114" si="58">SUM(V97:Y97)</f>
        <v>1</v>
      </c>
      <c r="AA97" s="7">
        <v>1</v>
      </c>
      <c r="AB97" s="28">
        <v>48</v>
      </c>
      <c r="AC97" s="36">
        <f t="shared" ref="AC97:AC113" si="59">(AA97*100)/AB97</f>
        <v>2.0833333333333335</v>
      </c>
    </row>
    <row r="98" spans="1:29" ht="15.75" thickBot="1" x14ac:dyDescent="0.3">
      <c r="A98" s="5" t="s">
        <v>23</v>
      </c>
      <c r="B98" s="6"/>
      <c r="C98" s="6"/>
      <c r="D98" s="6"/>
      <c r="E98" s="6"/>
      <c r="F98" s="7">
        <f t="shared" si="54"/>
        <v>0</v>
      </c>
      <c r="G98" s="6"/>
      <c r="H98" s="6"/>
      <c r="I98" s="6"/>
      <c r="J98" s="6"/>
      <c r="K98" s="7">
        <f t="shared" si="55"/>
        <v>0</v>
      </c>
      <c r="L98" s="6"/>
      <c r="M98" s="6"/>
      <c r="N98" s="6"/>
      <c r="O98" s="6"/>
      <c r="P98" s="7">
        <f t="shared" si="56"/>
        <v>0</v>
      </c>
      <c r="Q98" s="6">
        <v>1</v>
      </c>
      <c r="R98" s="6"/>
      <c r="S98" s="6"/>
      <c r="T98" s="6"/>
      <c r="U98" s="7">
        <f t="shared" si="57"/>
        <v>1</v>
      </c>
      <c r="V98" s="10"/>
      <c r="W98" s="10"/>
      <c r="X98" s="10"/>
      <c r="Y98" s="10"/>
      <c r="Z98" s="7">
        <v>1</v>
      </c>
      <c r="AA98" s="7">
        <f t="shared" ref="AA97:AA114" si="60">F98+K98+P98+U98</f>
        <v>1</v>
      </c>
      <c r="AB98" s="29">
        <v>48</v>
      </c>
      <c r="AC98" s="36">
        <f t="shared" si="59"/>
        <v>2.0833333333333335</v>
      </c>
    </row>
    <row r="99" spans="1:29" ht="15.75" thickBot="1" x14ac:dyDescent="0.3">
      <c r="A99" s="5" t="s">
        <v>18</v>
      </c>
      <c r="B99" s="6"/>
      <c r="C99" s="6"/>
      <c r="D99" s="6"/>
      <c r="E99" s="6"/>
      <c r="F99" s="7">
        <f t="shared" si="54"/>
        <v>0</v>
      </c>
      <c r="G99" s="6"/>
      <c r="H99" s="6"/>
      <c r="I99" s="6"/>
      <c r="J99" s="6"/>
      <c r="K99" s="7">
        <f t="shared" si="55"/>
        <v>0</v>
      </c>
      <c r="L99" s="6"/>
      <c r="M99" s="6"/>
      <c r="N99" s="6"/>
      <c r="O99" s="6"/>
      <c r="P99" s="7">
        <f t="shared" si="56"/>
        <v>0</v>
      </c>
      <c r="Q99" s="6"/>
      <c r="R99" s="6"/>
      <c r="S99" s="6"/>
      <c r="T99" s="6"/>
      <c r="U99" s="7">
        <f t="shared" si="57"/>
        <v>0</v>
      </c>
      <c r="V99" s="10">
        <v>1</v>
      </c>
      <c r="W99" s="10"/>
      <c r="X99" s="10"/>
      <c r="Y99" s="10"/>
      <c r="Z99" s="7">
        <f t="shared" si="58"/>
        <v>1</v>
      </c>
      <c r="AA99" s="7">
        <v>1</v>
      </c>
      <c r="AB99" s="29">
        <v>48</v>
      </c>
      <c r="AC99" s="36">
        <f t="shared" si="59"/>
        <v>2.0833333333333335</v>
      </c>
    </row>
    <row r="100" spans="1:29" ht="15.75" thickBot="1" x14ac:dyDescent="0.3">
      <c r="A100" s="5" t="s">
        <v>31</v>
      </c>
      <c r="B100" s="6"/>
      <c r="C100" s="6"/>
      <c r="D100" s="6"/>
      <c r="E100" s="6"/>
      <c r="F100" s="7">
        <f t="shared" si="54"/>
        <v>0</v>
      </c>
      <c r="G100" s="6"/>
      <c r="H100" s="6"/>
      <c r="I100" s="6"/>
      <c r="J100" s="6"/>
      <c r="K100" s="7">
        <f t="shared" si="55"/>
        <v>0</v>
      </c>
      <c r="L100" s="6"/>
      <c r="M100" s="6"/>
      <c r="N100" s="6"/>
      <c r="O100" s="6"/>
      <c r="P100" s="7">
        <f t="shared" si="56"/>
        <v>0</v>
      </c>
      <c r="Q100" s="6"/>
      <c r="R100" s="6"/>
      <c r="S100" s="6"/>
      <c r="T100" s="6"/>
      <c r="U100" s="7">
        <f t="shared" si="57"/>
        <v>0</v>
      </c>
      <c r="V100" s="10">
        <v>1</v>
      </c>
      <c r="W100" s="10"/>
      <c r="X100" s="10"/>
      <c r="Y100" s="10"/>
      <c r="Z100" s="7">
        <f t="shared" si="58"/>
        <v>1</v>
      </c>
      <c r="AA100" s="7">
        <v>1</v>
      </c>
      <c r="AB100" s="29">
        <v>48</v>
      </c>
      <c r="AC100" s="36">
        <f t="shared" si="59"/>
        <v>2.0833333333333335</v>
      </c>
    </row>
    <row r="101" spans="1:29" ht="15.75" thickBot="1" x14ac:dyDescent="0.3">
      <c r="A101" s="5" t="s">
        <v>32</v>
      </c>
      <c r="B101" s="6"/>
      <c r="C101" s="6"/>
      <c r="D101" s="6"/>
      <c r="E101" s="6"/>
      <c r="F101" s="7">
        <f t="shared" si="54"/>
        <v>0</v>
      </c>
      <c r="G101" s="6"/>
      <c r="H101" s="6"/>
      <c r="I101" s="6"/>
      <c r="J101" s="6"/>
      <c r="K101" s="7">
        <f t="shared" si="55"/>
        <v>0</v>
      </c>
      <c r="L101" s="6"/>
      <c r="M101" s="6"/>
      <c r="N101" s="6"/>
      <c r="O101" s="6"/>
      <c r="P101" s="7">
        <f t="shared" si="56"/>
        <v>0</v>
      </c>
      <c r="Q101" s="6"/>
      <c r="R101" s="6"/>
      <c r="S101" s="6"/>
      <c r="T101" s="6"/>
      <c r="U101" s="7">
        <f t="shared" si="57"/>
        <v>0</v>
      </c>
      <c r="V101" s="10"/>
      <c r="W101" s="10"/>
      <c r="X101" s="10"/>
      <c r="Y101" s="10"/>
      <c r="Z101" s="7">
        <f t="shared" si="58"/>
        <v>0</v>
      </c>
      <c r="AA101" s="7">
        <f t="shared" si="60"/>
        <v>0</v>
      </c>
      <c r="AB101" s="29">
        <v>32</v>
      </c>
      <c r="AC101" s="36">
        <f t="shared" si="59"/>
        <v>0</v>
      </c>
    </row>
    <row r="102" spans="1:29" ht="15.75" thickBot="1" x14ac:dyDescent="0.3">
      <c r="A102" s="5" t="s">
        <v>59</v>
      </c>
      <c r="B102" s="10"/>
      <c r="C102" s="10"/>
      <c r="D102" s="10"/>
      <c r="E102" s="10"/>
      <c r="F102" s="7">
        <f t="shared" si="54"/>
        <v>0</v>
      </c>
      <c r="G102" s="10"/>
      <c r="H102" s="10"/>
      <c r="I102" s="10"/>
      <c r="J102" s="10"/>
      <c r="K102" s="7">
        <f t="shared" si="55"/>
        <v>0</v>
      </c>
      <c r="L102" s="10"/>
      <c r="M102" s="10"/>
      <c r="N102" s="10"/>
      <c r="O102" s="10"/>
      <c r="P102" s="7">
        <f t="shared" si="56"/>
        <v>0</v>
      </c>
      <c r="Q102" s="10"/>
      <c r="R102" s="10"/>
      <c r="S102" s="10"/>
      <c r="T102" s="10"/>
      <c r="U102" s="7">
        <f t="shared" si="57"/>
        <v>0</v>
      </c>
      <c r="V102" s="10"/>
      <c r="W102" s="10"/>
      <c r="X102" s="10"/>
      <c r="Y102" s="10"/>
      <c r="Z102" s="7">
        <f t="shared" si="58"/>
        <v>0</v>
      </c>
      <c r="AA102" s="7">
        <f t="shared" si="60"/>
        <v>0</v>
      </c>
      <c r="AB102" s="29">
        <v>32</v>
      </c>
      <c r="AC102" s="36">
        <f t="shared" si="59"/>
        <v>0</v>
      </c>
    </row>
    <row r="103" spans="1:29" ht="15.75" thickBot="1" x14ac:dyDescent="0.3">
      <c r="A103" s="5" t="s">
        <v>33</v>
      </c>
      <c r="B103" s="6"/>
      <c r="C103" s="6"/>
      <c r="D103" s="6"/>
      <c r="E103" s="6"/>
      <c r="F103" s="7">
        <f t="shared" si="54"/>
        <v>0</v>
      </c>
      <c r="G103" s="6"/>
      <c r="H103" s="6"/>
      <c r="I103" s="6"/>
      <c r="J103" s="6"/>
      <c r="K103" s="7">
        <f t="shared" si="55"/>
        <v>0</v>
      </c>
      <c r="L103" s="6"/>
      <c r="M103" s="6"/>
      <c r="N103" s="6"/>
      <c r="O103" s="6"/>
      <c r="P103" s="7">
        <f t="shared" si="56"/>
        <v>0</v>
      </c>
      <c r="Q103" s="6"/>
      <c r="R103" s="6"/>
      <c r="S103" s="6"/>
      <c r="T103" s="6"/>
      <c r="U103" s="7">
        <f t="shared" si="57"/>
        <v>0</v>
      </c>
      <c r="V103" s="10"/>
      <c r="W103" s="10"/>
      <c r="X103" s="10"/>
      <c r="Y103" s="10"/>
      <c r="Z103" s="7">
        <f t="shared" si="58"/>
        <v>0</v>
      </c>
      <c r="AA103" s="7">
        <f t="shared" si="60"/>
        <v>0</v>
      </c>
      <c r="AB103" s="29">
        <v>16</v>
      </c>
      <c r="AC103" s="36">
        <f t="shared" si="59"/>
        <v>0</v>
      </c>
    </row>
    <row r="104" spans="1:29" ht="15.75" thickBot="1" x14ac:dyDescent="0.3">
      <c r="A104" s="5" t="s">
        <v>28</v>
      </c>
      <c r="B104" s="6"/>
      <c r="C104" s="6"/>
      <c r="D104" s="6"/>
      <c r="E104" s="6"/>
      <c r="F104" s="7">
        <f t="shared" si="54"/>
        <v>0</v>
      </c>
      <c r="G104" s="6"/>
      <c r="H104" s="6"/>
      <c r="I104" s="6"/>
      <c r="J104" s="6"/>
      <c r="K104" s="7">
        <f t="shared" si="55"/>
        <v>0</v>
      </c>
      <c r="L104" s="6"/>
      <c r="M104" s="6"/>
      <c r="N104" s="6"/>
      <c r="O104" s="6"/>
      <c r="P104" s="7">
        <f t="shared" si="56"/>
        <v>0</v>
      </c>
      <c r="Q104" s="6">
        <v>1</v>
      </c>
      <c r="R104" s="6"/>
      <c r="S104" s="6"/>
      <c r="T104" s="6"/>
      <c r="U104" s="7">
        <f t="shared" si="57"/>
        <v>1</v>
      </c>
      <c r="V104" s="10"/>
      <c r="W104" s="10"/>
      <c r="X104" s="10"/>
      <c r="Y104" s="10"/>
      <c r="Z104" s="7">
        <v>1</v>
      </c>
      <c r="AA104" s="7">
        <f t="shared" si="60"/>
        <v>1</v>
      </c>
      <c r="AB104" s="29">
        <v>32</v>
      </c>
      <c r="AC104" s="36">
        <f t="shared" si="59"/>
        <v>3.125</v>
      </c>
    </row>
    <row r="105" spans="1:29" ht="15.75" thickBot="1" x14ac:dyDescent="0.3">
      <c r="A105" s="5" t="s">
        <v>29</v>
      </c>
      <c r="B105" s="6"/>
      <c r="C105" s="6"/>
      <c r="D105" s="6"/>
      <c r="E105" s="6"/>
      <c r="F105" s="7">
        <f t="shared" si="54"/>
        <v>0</v>
      </c>
      <c r="G105" s="6"/>
      <c r="H105" s="6"/>
      <c r="I105" s="6"/>
      <c r="J105" s="6"/>
      <c r="K105" s="7">
        <f t="shared" si="55"/>
        <v>0</v>
      </c>
      <c r="L105" s="6"/>
      <c r="M105" s="6"/>
      <c r="N105" s="6"/>
      <c r="O105" s="6"/>
      <c r="P105" s="7">
        <f t="shared" si="56"/>
        <v>0</v>
      </c>
      <c r="Q105" s="6"/>
      <c r="R105" s="6"/>
      <c r="S105" s="6"/>
      <c r="T105" s="6"/>
      <c r="U105" s="7">
        <f t="shared" si="57"/>
        <v>0</v>
      </c>
      <c r="V105" s="10">
        <v>1</v>
      </c>
      <c r="W105" s="10"/>
      <c r="X105" s="10"/>
      <c r="Y105" s="10"/>
      <c r="Z105" s="7">
        <f t="shared" si="58"/>
        <v>1</v>
      </c>
      <c r="AA105" s="7">
        <v>1</v>
      </c>
      <c r="AB105" s="29">
        <v>16</v>
      </c>
      <c r="AC105" s="36">
        <f t="shared" si="59"/>
        <v>6.25</v>
      </c>
    </row>
    <row r="106" spans="1:29" ht="15.75" thickBot="1" x14ac:dyDescent="0.3">
      <c r="A106" s="5" t="s">
        <v>25</v>
      </c>
      <c r="B106" s="6"/>
      <c r="C106" s="6"/>
      <c r="D106" s="6"/>
      <c r="E106" s="6"/>
      <c r="F106" s="7">
        <f t="shared" si="54"/>
        <v>0</v>
      </c>
      <c r="G106" s="6"/>
      <c r="H106" s="6"/>
      <c r="I106" s="6"/>
      <c r="J106" s="6"/>
      <c r="K106" s="7">
        <f t="shared" si="55"/>
        <v>0</v>
      </c>
      <c r="L106" s="6"/>
      <c r="M106" s="6"/>
      <c r="N106" s="6"/>
      <c r="O106" s="6"/>
      <c r="P106" s="7">
        <f t="shared" si="56"/>
        <v>0</v>
      </c>
      <c r="Q106" s="6">
        <v>1</v>
      </c>
      <c r="R106" s="6"/>
      <c r="S106" s="6"/>
      <c r="T106" s="6"/>
      <c r="U106" s="7">
        <f t="shared" si="57"/>
        <v>1</v>
      </c>
      <c r="V106" s="10"/>
      <c r="W106" s="10"/>
      <c r="X106" s="10"/>
      <c r="Y106" s="10"/>
      <c r="Z106" s="7">
        <v>1</v>
      </c>
      <c r="AA106" s="7">
        <f t="shared" si="60"/>
        <v>1</v>
      </c>
      <c r="AB106" s="29">
        <v>32</v>
      </c>
      <c r="AC106" s="36">
        <f t="shared" si="59"/>
        <v>3.125</v>
      </c>
    </row>
    <row r="107" spans="1:29" ht="15.75" thickBot="1" x14ac:dyDescent="0.3">
      <c r="A107" s="5" t="s">
        <v>26</v>
      </c>
      <c r="B107" s="6"/>
      <c r="C107" s="6"/>
      <c r="D107" s="6"/>
      <c r="E107" s="6"/>
      <c r="F107" s="7">
        <f t="shared" si="54"/>
        <v>0</v>
      </c>
      <c r="G107" s="6"/>
      <c r="H107" s="6"/>
      <c r="I107" s="6"/>
      <c r="J107" s="6"/>
      <c r="K107" s="7">
        <f t="shared" si="55"/>
        <v>0</v>
      </c>
      <c r="L107" s="6"/>
      <c r="M107" s="6"/>
      <c r="N107" s="6"/>
      <c r="O107" s="6"/>
      <c r="P107" s="7">
        <f t="shared" si="56"/>
        <v>0</v>
      </c>
      <c r="Q107" s="6">
        <v>1</v>
      </c>
      <c r="R107" s="6"/>
      <c r="S107" s="6"/>
      <c r="T107" s="6"/>
      <c r="U107" s="7">
        <f t="shared" si="57"/>
        <v>1</v>
      </c>
      <c r="V107" s="10"/>
      <c r="W107" s="10"/>
      <c r="X107" s="10"/>
      <c r="Y107" s="10"/>
      <c r="Z107" s="7">
        <v>1</v>
      </c>
      <c r="AA107" s="7">
        <f t="shared" si="60"/>
        <v>1</v>
      </c>
      <c r="AB107" s="29">
        <v>32</v>
      </c>
      <c r="AC107" s="36">
        <f t="shared" si="59"/>
        <v>3.125</v>
      </c>
    </row>
    <row r="108" spans="1:29" ht="15.75" thickBot="1" x14ac:dyDescent="0.3">
      <c r="A108" s="5" t="s">
        <v>34</v>
      </c>
      <c r="B108" s="6"/>
      <c r="C108" s="6"/>
      <c r="D108" s="6"/>
      <c r="E108" s="6"/>
      <c r="F108" s="7">
        <f t="shared" si="54"/>
        <v>0</v>
      </c>
      <c r="G108" s="6"/>
      <c r="H108" s="6"/>
      <c r="I108" s="6"/>
      <c r="J108" s="6"/>
      <c r="K108" s="7">
        <f t="shared" si="55"/>
        <v>0</v>
      </c>
      <c r="L108" s="6"/>
      <c r="M108" s="6"/>
      <c r="N108" s="6"/>
      <c r="O108" s="6"/>
      <c r="P108" s="7">
        <f t="shared" si="56"/>
        <v>0</v>
      </c>
      <c r="Q108" s="6">
        <v>1</v>
      </c>
      <c r="R108" s="6"/>
      <c r="S108" s="6"/>
      <c r="T108" s="6"/>
      <c r="U108" s="7">
        <f t="shared" si="57"/>
        <v>1</v>
      </c>
      <c r="V108" s="10"/>
      <c r="W108" s="10"/>
      <c r="X108" s="10"/>
      <c r="Y108" s="10"/>
      <c r="Z108" s="7">
        <v>1</v>
      </c>
      <c r="AA108" s="7">
        <f t="shared" si="60"/>
        <v>1</v>
      </c>
      <c r="AB108" s="29">
        <v>48</v>
      </c>
      <c r="AC108" s="36">
        <f t="shared" si="59"/>
        <v>2.0833333333333335</v>
      </c>
    </row>
    <row r="109" spans="1:29" ht="15.75" thickBot="1" x14ac:dyDescent="0.3">
      <c r="A109" s="5" t="s">
        <v>36</v>
      </c>
      <c r="B109" s="6"/>
      <c r="C109" s="6"/>
      <c r="D109" s="6"/>
      <c r="E109" s="6"/>
      <c r="F109" s="7">
        <f t="shared" si="54"/>
        <v>0</v>
      </c>
      <c r="G109" s="6"/>
      <c r="H109" s="6"/>
      <c r="I109" s="6"/>
      <c r="J109" s="6"/>
      <c r="K109" s="7">
        <f t="shared" si="55"/>
        <v>0</v>
      </c>
      <c r="L109" s="6"/>
      <c r="M109" s="6"/>
      <c r="N109" s="6"/>
      <c r="O109" s="6"/>
      <c r="P109" s="7">
        <f t="shared" si="56"/>
        <v>0</v>
      </c>
      <c r="Q109" s="6"/>
      <c r="R109" s="6"/>
      <c r="S109" s="6"/>
      <c r="T109" s="6"/>
      <c r="U109" s="7">
        <f t="shared" si="57"/>
        <v>0</v>
      </c>
      <c r="V109" s="10">
        <v>1</v>
      </c>
      <c r="W109" s="10"/>
      <c r="X109" s="10"/>
      <c r="Y109" s="10"/>
      <c r="Z109" s="7">
        <f t="shared" si="58"/>
        <v>1</v>
      </c>
      <c r="AA109" s="7">
        <v>1</v>
      </c>
      <c r="AB109" s="29">
        <v>32</v>
      </c>
      <c r="AC109" s="36">
        <f t="shared" si="59"/>
        <v>3.125</v>
      </c>
    </row>
    <row r="110" spans="1:29" ht="15.75" thickBot="1" x14ac:dyDescent="0.3">
      <c r="A110" s="5" t="s">
        <v>14</v>
      </c>
      <c r="B110" s="6"/>
      <c r="C110" s="6"/>
      <c r="D110" s="6"/>
      <c r="E110" s="6"/>
      <c r="F110" s="7">
        <f t="shared" si="54"/>
        <v>0</v>
      </c>
      <c r="G110" s="6"/>
      <c r="H110" s="6"/>
      <c r="I110" s="6"/>
      <c r="J110" s="6"/>
      <c r="K110" s="7">
        <f t="shared" si="55"/>
        <v>0</v>
      </c>
      <c r="L110" s="6"/>
      <c r="M110" s="6"/>
      <c r="N110" s="6"/>
      <c r="O110" s="6"/>
      <c r="P110" s="7">
        <f t="shared" si="56"/>
        <v>0</v>
      </c>
      <c r="Q110" s="6"/>
      <c r="R110" s="6"/>
      <c r="S110" s="6"/>
      <c r="T110" s="6"/>
      <c r="U110" s="7">
        <f t="shared" si="57"/>
        <v>0</v>
      </c>
      <c r="V110" s="10"/>
      <c r="W110" s="10"/>
      <c r="X110" s="10"/>
      <c r="Y110" s="10"/>
      <c r="Z110" s="7">
        <f t="shared" si="58"/>
        <v>0</v>
      </c>
      <c r="AA110" s="7">
        <f t="shared" si="60"/>
        <v>0</v>
      </c>
      <c r="AB110" s="29">
        <v>16</v>
      </c>
      <c r="AC110" s="36">
        <f t="shared" si="59"/>
        <v>0</v>
      </c>
    </row>
    <row r="111" spans="1:29" ht="15.75" thickBot="1" x14ac:dyDescent="0.3">
      <c r="A111" s="5" t="s">
        <v>15</v>
      </c>
      <c r="B111" s="6"/>
      <c r="C111" s="6"/>
      <c r="D111" s="6"/>
      <c r="E111" s="6"/>
      <c r="F111" s="7">
        <f t="shared" si="54"/>
        <v>0</v>
      </c>
      <c r="G111" s="6"/>
      <c r="H111" s="6"/>
      <c r="I111" s="6"/>
      <c r="J111" s="6"/>
      <c r="K111" s="7">
        <f t="shared" si="55"/>
        <v>0</v>
      </c>
      <c r="L111" s="6"/>
      <c r="M111" s="6"/>
      <c r="N111" s="6"/>
      <c r="O111" s="6"/>
      <c r="P111" s="7">
        <f t="shared" si="56"/>
        <v>0</v>
      </c>
      <c r="Q111" s="6"/>
      <c r="R111" s="6"/>
      <c r="S111" s="6"/>
      <c r="T111" s="6"/>
      <c r="U111" s="7">
        <f t="shared" si="57"/>
        <v>0</v>
      </c>
      <c r="V111" s="10"/>
      <c r="W111" s="10"/>
      <c r="X111" s="10"/>
      <c r="Y111" s="10"/>
      <c r="Z111" s="7">
        <f t="shared" si="58"/>
        <v>0</v>
      </c>
      <c r="AA111" s="7">
        <f t="shared" si="60"/>
        <v>0</v>
      </c>
      <c r="AB111" s="29">
        <v>16</v>
      </c>
      <c r="AC111" s="36">
        <f t="shared" si="59"/>
        <v>0</v>
      </c>
    </row>
    <row r="112" spans="1:29" ht="15.75" thickBot="1" x14ac:dyDescent="0.3">
      <c r="A112" s="5" t="s">
        <v>50</v>
      </c>
      <c r="B112" s="6"/>
      <c r="C112" s="6"/>
      <c r="D112" s="6"/>
      <c r="E112" s="6"/>
      <c r="F112" s="7">
        <f t="shared" si="54"/>
        <v>0</v>
      </c>
      <c r="G112" s="6"/>
      <c r="H112" s="6"/>
      <c r="I112" s="6"/>
      <c r="J112" s="6"/>
      <c r="K112" s="7">
        <f t="shared" si="55"/>
        <v>0</v>
      </c>
      <c r="L112" s="6"/>
      <c r="M112" s="6"/>
      <c r="N112" s="6"/>
      <c r="O112" s="6"/>
      <c r="P112" s="7">
        <f t="shared" si="56"/>
        <v>0</v>
      </c>
      <c r="Q112" s="6"/>
      <c r="R112" s="6"/>
      <c r="S112" s="6"/>
      <c r="T112" s="6"/>
      <c r="U112" s="7">
        <f t="shared" si="57"/>
        <v>0</v>
      </c>
      <c r="V112" s="10"/>
      <c r="W112" s="10"/>
      <c r="X112" s="10"/>
      <c r="Y112" s="10"/>
      <c r="Z112" s="7">
        <f t="shared" si="58"/>
        <v>0</v>
      </c>
      <c r="AA112" s="7">
        <f t="shared" si="60"/>
        <v>0</v>
      </c>
      <c r="AB112" s="29">
        <v>16</v>
      </c>
      <c r="AC112" s="36">
        <f t="shared" si="59"/>
        <v>0</v>
      </c>
    </row>
    <row r="113" spans="1:29" ht="15.75" thickBot="1" x14ac:dyDescent="0.3">
      <c r="A113" s="5" t="s">
        <v>16</v>
      </c>
      <c r="B113" s="6"/>
      <c r="C113" s="6"/>
      <c r="D113" s="6"/>
      <c r="E113" s="6"/>
      <c r="F113" s="7">
        <f t="shared" si="54"/>
        <v>0</v>
      </c>
      <c r="G113" s="6"/>
      <c r="H113" s="6"/>
      <c r="I113" s="6"/>
      <c r="J113" s="6"/>
      <c r="K113" s="7">
        <f t="shared" si="55"/>
        <v>0</v>
      </c>
      <c r="L113" s="6"/>
      <c r="M113" s="6"/>
      <c r="N113" s="6"/>
      <c r="O113" s="6"/>
      <c r="P113" s="7">
        <f t="shared" si="56"/>
        <v>0</v>
      </c>
      <c r="Q113" s="6"/>
      <c r="R113" s="6"/>
      <c r="S113" s="6"/>
      <c r="T113" s="6"/>
      <c r="U113" s="7">
        <f t="shared" si="57"/>
        <v>0</v>
      </c>
      <c r="V113" s="10"/>
      <c r="W113" s="10"/>
      <c r="X113" s="10"/>
      <c r="Y113" s="10"/>
      <c r="Z113" s="7">
        <f t="shared" si="58"/>
        <v>0</v>
      </c>
      <c r="AA113" s="7">
        <f t="shared" si="60"/>
        <v>0</v>
      </c>
      <c r="AB113" s="29">
        <v>32</v>
      </c>
      <c r="AC113" s="36">
        <f t="shared" si="59"/>
        <v>0</v>
      </c>
    </row>
    <row r="114" spans="1:29" ht="15.75" thickBot="1" x14ac:dyDescent="0.3">
      <c r="A114" s="5" t="s">
        <v>51</v>
      </c>
      <c r="B114" s="18"/>
      <c r="C114" s="18"/>
      <c r="D114" s="18"/>
      <c r="E114" s="18"/>
      <c r="F114" s="19">
        <f t="shared" si="54"/>
        <v>0</v>
      </c>
      <c r="G114" s="18"/>
      <c r="H114" s="18"/>
      <c r="I114" s="18"/>
      <c r="J114" s="18"/>
      <c r="K114" s="19">
        <f t="shared" si="55"/>
        <v>0</v>
      </c>
      <c r="L114" s="18"/>
      <c r="M114" s="18"/>
      <c r="N114" s="18"/>
      <c r="O114" s="18"/>
      <c r="P114" s="19">
        <f t="shared" si="56"/>
        <v>0</v>
      </c>
      <c r="Q114" s="18"/>
      <c r="R114" s="18"/>
      <c r="S114" s="18"/>
      <c r="T114" s="18"/>
      <c r="U114" s="19">
        <f t="shared" si="57"/>
        <v>0</v>
      </c>
      <c r="V114" s="18"/>
      <c r="W114" s="18"/>
      <c r="X114" s="18"/>
      <c r="Y114" s="18">
        <v>1</v>
      </c>
      <c r="Z114" s="19">
        <f t="shared" si="58"/>
        <v>1</v>
      </c>
      <c r="AA114" s="19">
        <v>1</v>
      </c>
      <c r="AB114" s="30">
        <v>16</v>
      </c>
      <c r="AC114" s="36">
        <f>(AA114*100)/AB114</f>
        <v>6.25</v>
      </c>
    </row>
    <row r="115" spans="1:29" ht="16.5" thickBot="1" x14ac:dyDescent="0.3">
      <c r="A115" s="68" t="s">
        <v>37</v>
      </c>
      <c r="B115" s="69"/>
      <c r="C115" s="69"/>
      <c r="D115" s="69"/>
      <c r="E115" s="69"/>
      <c r="F115" s="69"/>
      <c r="G115" s="69"/>
      <c r="H115" s="69"/>
      <c r="I115" s="69"/>
      <c r="J115" s="69"/>
      <c r="K115" s="69"/>
      <c r="L115" s="69"/>
      <c r="M115" s="69"/>
      <c r="N115" s="69"/>
      <c r="O115" s="69"/>
      <c r="P115" s="69"/>
      <c r="Q115" s="69"/>
      <c r="R115" s="69"/>
      <c r="S115" s="69"/>
      <c r="T115" s="69"/>
      <c r="U115" s="69"/>
      <c r="V115" s="69"/>
      <c r="W115" s="69"/>
      <c r="X115" s="69"/>
      <c r="Y115" s="69"/>
      <c r="Z115" s="69"/>
      <c r="AA115" s="69"/>
      <c r="AB115" s="64"/>
      <c r="AC115" s="65"/>
    </row>
    <row r="116" spans="1:29" ht="15.75" thickBot="1" x14ac:dyDescent="0.3">
      <c r="A116" s="5" t="s">
        <v>10</v>
      </c>
      <c r="B116" s="6"/>
      <c r="C116" s="6"/>
      <c r="D116" s="6"/>
      <c r="E116" s="6"/>
      <c r="F116" s="7">
        <f t="shared" ref="F116:F131" si="61">SUM(B116:E116)</f>
        <v>0</v>
      </c>
      <c r="G116" s="6">
        <v>1</v>
      </c>
      <c r="H116" s="6"/>
      <c r="I116" s="6"/>
      <c r="J116" s="6"/>
      <c r="K116" s="7">
        <f t="shared" ref="K116:K131" si="62">SUM(G116:J116)</f>
        <v>1</v>
      </c>
      <c r="L116" s="6"/>
      <c r="M116" s="6"/>
      <c r="N116" s="6"/>
      <c r="O116" s="6"/>
      <c r="P116" s="7">
        <f t="shared" ref="P116:P131" si="63">SUM(L116:O116)</f>
        <v>0</v>
      </c>
      <c r="Q116" s="6"/>
      <c r="R116" s="6"/>
      <c r="S116" s="6"/>
      <c r="T116" s="6"/>
      <c r="U116" s="7">
        <f t="shared" ref="U116:U131" si="64">SUM(Q116:T116)</f>
        <v>0</v>
      </c>
      <c r="V116" s="10"/>
      <c r="W116" s="10"/>
      <c r="X116" s="10"/>
      <c r="Y116" s="10">
        <v>1</v>
      </c>
      <c r="Z116" s="7">
        <f t="shared" ref="Z116:Z131" si="65">SUM(V116:Y116)</f>
        <v>1</v>
      </c>
      <c r="AA116" s="7">
        <f t="shared" ref="AA116:AA131" si="66">F116+K116+P116+U116</f>
        <v>1</v>
      </c>
      <c r="AB116" s="28">
        <v>48</v>
      </c>
      <c r="AC116" s="36">
        <f t="shared" ref="AC116:AC130" si="67">(AA116*100)/AB116</f>
        <v>2.0833333333333335</v>
      </c>
    </row>
    <row r="117" spans="1:29" ht="15.75" thickBot="1" x14ac:dyDescent="0.3">
      <c r="A117" s="5" t="s">
        <v>23</v>
      </c>
      <c r="B117" s="6"/>
      <c r="C117" s="6"/>
      <c r="D117" s="6"/>
      <c r="E117" s="6"/>
      <c r="F117" s="7">
        <f t="shared" si="61"/>
        <v>0</v>
      </c>
      <c r="G117" s="6"/>
      <c r="H117" s="6"/>
      <c r="I117" s="6"/>
      <c r="J117" s="6"/>
      <c r="K117" s="7">
        <f t="shared" si="62"/>
        <v>0</v>
      </c>
      <c r="L117" s="6"/>
      <c r="M117" s="6"/>
      <c r="N117" s="6"/>
      <c r="O117" s="6"/>
      <c r="P117" s="7">
        <f t="shared" si="63"/>
        <v>0</v>
      </c>
      <c r="Q117" s="6"/>
      <c r="R117" s="6"/>
      <c r="S117" s="6"/>
      <c r="T117" s="6"/>
      <c r="U117" s="7">
        <f t="shared" si="64"/>
        <v>0</v>
      </c>
      <c r="V117" s="10"/>
      <c r="W117" s="10"/>
      <c r="X117" s="10"/>
      <c r="Y117" s="10"/>
      <c r="Z117" s="7">
        <f t="shared" si="65"/>
        <v>0</v>
      </c>
      <c r="AA117" s="7">
        <f t="shared" si="66"/>
        <v>0</v>
      </c>
      <c r="AB117" s="29">
        <v>48</v>
      </c>
      <c r="AC117" s="36">
        <f t="shared" si="67"/>
        <v>0</v>
      </c>
    </row>
    <row r="118" spans="1:29" ht="15.75" thickBot="1" x14ac:dyDescent="0.3">
      <c r="A118" s="5" t="s">
        <v>18</v>
      </c>
      <c r="B118" s="6"/>
      <c r="C118" s="6"/>
      <c r="D118" s="6"/>
      <c r="E118" s="6"/>
      <c r="F118" s="7">
        <f t="shared" si="61"/>
        <v>0</v>
      </c>
      <c r="G118" s="6"/>
      <c r="H118" s="6"/>
      <c r="I118" s="6"/>
      <c r="J118" s="6"/>
      <c r="K118" s="7">
        <f t="shared" si="62"/>
        <v>0</v>
      </c>
      <c r="L118" s="6"/>
      <c r="M118" s="6"/>
      <c r="N118" s="6"/>
      <c r="O118" s="6"/>
      <c r="P118" s="7">
        <f t="shared" si="63"/>
        <v>0</v>
      </c>
      <c r="Q118" s="6"/>
      <c r="R118" s="6"/>
      <c r="S118" s="6"/>
      <c r="T118" s="6"/>
      <c r="U118" s="7">
        <f t="shared" si="64"/>
        <v>0</v>
      </c>
      <c r="V118" s="10"/>
      <c r="W118" s="10"/>
      <c r="X118" s="10"/>
      <c r="Y118" s="10">
        <v>1</v>
      </c>
      <c r="Z118" s="7">
        <f t="shared" si="65"/>
        <v>1</v>
      </c>
      <c r="AA118" s="7">
        <v>1</v>
      </c>
      <c r="AB118" s="29">
        <v>48</v>
      </c>
      <c r="AC118" s="36">
        <f t="shared" si="67"/>
        <v>2.0833333333333335</v>
      </c>
    </row>
    <row r="119" spans="1:29" ht="15.75" thickBot="1" x14ac:dyDescent="0.3">
      <c r="A119" s="5" t="s">
        <v>31</v>
      </c>
      <c r="B119" s="6"/>
      <c r="C119" s="6"/>
      <c r="D119" s="6"/>
      <c r="E119" s="6"/>
      <c r="F119" s="7">
        <f t="shared" si="61"/>
        <v>0</v>
      </c>
      <c r="G119" s="6"/>
      <c r="H119" s="6"/>
      <c r="I119" s="6"/>
      <c r="J119" s="6"/>
      <c r="K119" s="7">
        <f t="shared" si="62"/>
        <v>0</v>
      </c>
      <c r="L119" s="6"/>
      <c r="M119" s="6"/>
      <c r="N119" s="6"/>
      <c r="O119" s="6"/>
      <c r="P119" s="7">
        <f t="shared" si="63"/>
        <v>0</v>
      </c>
      <c r="Q119" s="6"/>
      <c r="R119" s="6"/>
      <c r="S119" s="6"/>
      <c r="T119" s="6"/>
      <c r="U119" s="7">
        <f t="shared" si="64"/>
        <v>0</v>
      </c>
      <c r="V119" s="10"/>
      <c r="W119" s="10"/>
      <c r="X119" s="10"/>
      <c r="Y119" s="10">
        <v>1</v>
      </c>
      <c r="Z119" s="7">
        <f t="shared" si="65"/>
        <v>1</v>
      </c>
      <c r="AA119" s="7">
        <v>1</v>
      </c>
      <c r="AB119" s="29">
        <v>48</v>
      </c>
      <c r="AC119" s="36">
        <f t="shared" si="67"/>
        <v>2.0833333333333335</v>
      </c>
    </row>
    <row r="120" spans="1:29" ht="15.75" thickBot="1" x14ac:dyDescent="0.3">
      <c r="A120" s="5" t="s">
        <v>32</v>
      </c>
      <c r="B120" s="6"/>
      <c r="C120" s="6"/>
      <c r="D120" s="6"/>
      <c r="E120" s="6"/>
      <c r="F120" s="7">
        <f t="shared" si="61"/>
        <v>0</v>
      </c>
      <c r="G120" s="6"/>
      <c r="H120" s="6"/>
      <c r="I120" s="6"/>
      <c r="J120" s="6"/>
      <c r="K120" s="7">
        <f t="shared" si="62"/>
        <v>0</v>
      </c>
      <c r="L120" s="6"/>
      <c r="M120" s="6"/>
      <c r="N120" s="6"/>
      <c r="O120" s="6"/>
      <c r="P120" s="7">
        <f t="shared" si="63"/>
        <v>0</v>
      </c>
      <c r="Q120" s="6"/>
      <c r="R120" s="6"/>
      <c r="S120" s="6"/>
      <c r="T120" s="6"/>
      <c r="U120" s="7">
        <f t="shared" si="64"/>
        <v>0</v>
      </c>
      <c r="V120" s="10"/>
      <c r="W120" s="10"/>
      <c r="X120" s="10"/>
      <c r="Y120" s="10"/>
      <c r="Z120" s="7">
        <f t="shared" si="65"/>
        <v>0</v>
      </c>
      <c r="AA120" s="7">
        <f t="shared" si="66"/>
        <v>0</v>
      </c>
      <c r="AB120" s="29">
        <v>32</v>
      </c>
      <c r="AC120" s="36">
        <f t="shared" si="67"/>
        <v>0</v>
      </c>
    </row>
    <row r="121" spans="1:29" ht="15.75" thickBot="1" x14ac:dyDescent="0.3">
      <c r="A121" s="5" t="s">
        <v>59</v>
      </c>
      <c r="B121" s="10"/>
      <c r="C121" s="10"/>
      <c r="D121" s="10"/>
      <c r="E121" s="10"/>
      <c r="F121" s="7">
        <f t="shared" si="61"/>
        <v>0</v>
      </c>
      <c r="G121" s="10"/>
      <c r="H121" s="10"/>
      <c r="I121" s="10"/>
      <c r="J121" s="10"/>
      <c r="K121" s="7">
        <f t="shared" si="62"/>
        <v>0</v>
      </c>
      <c r="L121" s="10"/>
      <c r="M121" s="10"/>
      <c r="N121" s="10"/>
      <c r="O121" s="10"/>
      <c r="P121" s="7">
        <f t="shared" si="63"/>
        <v>0</v>
      </c>
      <c r="Q121" s="10"/>
      <c r="R121" s="10"/>
      <c r="S121" s="10"/>
      <c r="T121" s="10"/>
      <c r="U121" s="7">
        <f t="shared" si="64"/>
        <v>0</v>
      </c>
      <c r="V121" s="10"/>
      <c r="W121" s="10"/>
      <c r="X121" s="10"/>
      <c r="Y121" s="10"/>
      <c r="Z121" s="7">
        <f t="shared" si="65"/>
        <v>0</v>
      </c>
      <c r="AA121" s="7">
        <f t="shared" si="66"/>
        <v>0</v>
      </c>
      <c r="AB121" s="29">
        <v>32</v>
      </c>
      <c r="AC121" s="36">
        <f t="shared" si="67"/>
        <v>0</v>
      </c>
    </row>
    <row r="122" spans="1:29" ht="15.75" thickBot="1" x14ac:dyDescent="0.3">
      <c r="A122" s="5" t="s">
        <v>33</v>
      </c>
      <c r="B122" s="6"/>
      <c r="C122" s="6"/>
      <c r="D122" s="6"/>
      <c r="E122" s="6"/>
      <c r="F122" s="7">
        <f t="shared" si="61"/>
        <v>0</v>
      </c>
      <c r="G122" s="6"/>
      <c r="H122" s="6"/>
      <c r="I122" s="6"/>
      <c r="J122" s="6"/>
      <c r="K122" s="7">
        <f t="shared" si="62"/>
        <v>0</v>
      </c>
      <c r="L122" s="6"/>
      <c r="M122" s="6"/>
      <c r="N122" s="6"/>
      <c r="O122" s="6"/>
      <c r="P122" s="7">
        <f t="shared" si="63"/>
        <v>0</v>
      </c>
      <c r="Q122" s="6"/>
      <c r="R122" s="6"/>
      <c r="S122" s="6"/>
      <c r="T122" s="6"/>
      <c r="U122" s="7">
        <f t="shared" si="64"/>
        <v>0</v>
      </c>
      <c r="V122" s="10"/>
      <c r="W122" s="10"/>
      <c r="X122" s="10"/>
      <c r="Y122" s="10">
        <v>1</v>
      </c>
      <c r="Z122" s="7">
        <f t="shared" si="65"/>
        <v>1</v>
      </c>
      <c r="AA122" s="7">
        <v>1</v>
      </c>
      <c r="AB122" s="29">
        <v>16</v>
      </c>
      <c r="AC122" s="36">
        <f t="shared" si="67"/>
        <v>6.25</v>
      </c>
    </row>
    <row r="123" spans="1:29" ht="15.75" thickBot="1" x14ac:dyDescent="0.3">
      <c r="A123" s="5" t="s">
        <v>28</v>
      </c>
      <c r="B123" s="6"/>
      <c r="C123" s="6"/>
      <c r="D123" s="6"/>
      <c r="E123" s="6"/>
      <c r="F123" s="7">
        <f t="shared" si="61"/>
        <v>0</v>
      </c>
      <c r="G123" s="6"/>
      <c r="H123" s="6"/>
      <c r="I123" s="6"/>
      <c r="J123" s="6"/>
      <c r="K123" s="7">
        <f t="shared" si="62"/>
        <v>0</v>
      </c>
      <c r="L123" s="6"/>
      <c r="M123" s="6"/>
      <c r="N123" s="6"/>
      <c r="O123" s="6">
        <v>1</v>
      </c>
      <c r="P123" s="7">
        <f t="shared" si="63"/>
        <v>1</v>
      </c>
      <c r="Q123" s="6"/>
      <c r="R123" s="6"/>
      <c r="S123" s="6"/>
      <c r="T123" s="6"/>
      <c r="U123" s="7">
        <f t="shared" si="64"/>
        <v>0</v>
      </c>
      <c r="V123" s="10"/>
      <c r="W123" s="10"/>
      <c r="X123" s="10"/>
      <c r="Y123" s="10">
        <v>1</v>
      </c>
      <c r="Z123" s="7">
        <f t="shared" si="65"/>
        <v>1</v>
      </c>
      <c r="AA123" s="7">
        <f t="shared" si="66"/>
        <v>1</v>
      </c>
      <c r="AB123" s="29">
        <v>40</v>
      </c>
      <c r="AC123" s="36">
        <f t="shared" si="67"/>
        <v>2.5</v>
      </c>
    </row>
    <row r="124" spans="1:29" ht="15.75" thickBot="1" x14ac:dyDescent="0.3">
      <c r="A124" s="5" t="s">
        <v>29</v>
      </c>
      <c r="B124" s="6"/>
      <c r="C124" s="6"/>
      <c r="D124" s="6"/>
      <c r="E124" s="6"/>
      <c r="F124" s="7">
        <f t="shared" si="61"/>
        <v>0</v>
      </c>
      <c r="G124" s="6"/>
      <c r="H124" s="6"/>
      <c r="I124" s="6"/>
      <c r="J124" s="6"/>
      <c r="K124" s="7">
        <f t="shared" si="62"/>
        <v>0</v>
      </c>
      <c r="L124" s="6"/>
      <c r="M124" s="6"/>
      <c r="N124" s="6"/>
      <c r="O124" s="6"/>
      <c r="P124" s="7">
        <f t="shared" si="63"/>
        <v>0</v>
      </c>
      <c r="Q124" s="6"/>
      <c r="R124" s="6"/>
      <c r="S124" s="6"/>
      <c r="T124" s="6"/>
      <c r="U124" s="7">
        <f t="shared" si="64"/>
        <v>0</v>
      </c>
      <c r="V124" s="10"/>
      <c r="W124" s="10"/>
      <c r="X124" s="10"/>
      <c r="Y124" s="10">
        <v>1</v>
      </c>
      <c r="Z124" s="7">
        <f t="shared" si="65"/>
        <v>1</v>
      </c>
      <c r="AA124" s="7">
        <v>1</v>
      </c>
      <c r="AB124" s="29">
        <v>24</v>
      </c>
      <c r="AC124" s="36">
        <f t="shared" si="67"/>
        <v>4.166666666666667</v>
      </c>
    </row>
    <row r="125" spans="1:29" ht="15.75" thickBot="1" x14ac:dyDescent="0.3">
      <c r="A125" s="5" t="s">
        <v>25</v>
      </c>
      <c r="B125" s="6"/>
      <c r="C125" s="6"/>
      <c r="D125" s="6"/>
      <c r="E125" s="6"/>
      <c r="F125" s="7">
        <f t="shared" si="61"/>
        <v>0</v>
      </c>
      <c r="G125" s="6"/>
      <c r="H125" s="6"/>
      <c r="I125" s="6"/>
      <c r="J125" s="6"/>
      <c r="K125" s="7">
        <f t="shared" si="62"/>
        <v>0</v>
      </c>
      <c r="L125" s="6"/>
      <c r="M125" s="6"/>
      <c r="N125" s="6"/>
      <c r="O125" s="6"/>
      <c r="P125" s="7">
        <f t="shared" si="63"/>
        <v>0</v>
      </c>
      <c r="Q125" s="6"/>
      <c r="R125" s="6"/>
      <c r="S125" s="6"/>
      <c r="T125" s="6"/>
      <c r="U125" s="7">
        <f t="shared" si="64"/>
        <v>0</v>
      </c>
      <c r="V125" s="10"/>
      <c r="W125" s="10"/>
      <c r="X125" s="10"/>
      <c r="Y125" s="10">
        <v>1</v>
      </c>
      <c r="Z125" s="7">
        <f t="shared" si="65"/>
        <v>1</v>
      </c>
      <c r="AA125" s="7">
        <v>1</v>
      </c>
      <c r="AB125" s="29">
        <v>32</v>
      </c>
      <c r="AC125" s="36">
        <f t="shared" si="67"/>
        <v>3.125</v>
      </c>
    </row>
    <row r="126" spans="1:29" ht="15.75" thickBot="1" x14ac:dyDescent="0.3">
      <c r="A126" s="5" t="s">
        <v>26</v>
      </c>
      <c r="B126" s="6"/>
      <c r="C126" s="6"/>
      <c r="D126" s="6"/>
      <c r="E126" s="6"/>
      <c r="F126" s="7">
        <f t="shared" si="61"/>
        <v>0</v>
      </c>
      <c r="G126" s="6"/>
      <c r="H126" s="6"/>
      <c r="I126" s="6"/>
      <c r="J126" s="6"/>
      <c r="K126" s="7">
        <f t="shared" si="62"/>
        <v>0</v>
      </c>
      <c r="L126" s="6"/>
      <c r="M126" s="6"/>
      <c r="N126" s="6"/>
      <c r="O126" s="6">
        <v>1</v>
      </c>
      <c r="P126" s="7">
        <f t="shared" si="63"/>
        <v>1</v>
      </c>
      <c r="Q126" s="6"/>
      <c r="R126" s="6"/>
      <c r="S126" s="6"/>
      <c r="T126" s="6"/>
      <c r="U126" s="7">
        <f t="shared" si="64"/>
        <v>0</v>
      </c>
      <c r="V126" s="10"/>
      <c r="W126" s="10"/>
      <c r="X126" s="10"/>
      <c r="Y126" s="10">
        <v>1</v>
      </c>
      <c r="Z126" s="7">
        <f t="shared" si="65"/>
        <v>1</v>
      </c>
      <c r="AA126" s="7">
        <f t="shared" si="66"/>
        <v>1</v>
      </c>
      <c r="AB126" s="29">
        <v>32</v>
      </c>
      <c r="AC126" s="36">
        <f t="shared" si="67"/>
        <v>3.125</v>
      </c>
    </row>
    <row r="127" spans="1:29" ht="15.75" thickBot="1" x14ac:dyDescent="0.3">
      <c r="A127" s="5" t="s">
        <v>34</v>
      </c>
      <c r="B127" s="6"/>
      <c r="C127" s="6"/>
      <c r="D127" s="6"/>
      <c r="E127" s="6"/>
      <c r="F127" s="7">
        <f t="shared" si="61"/>
        <v>0</v>
      </c>
      <c r="G127" s="6"/>
      <c r="H127" s="6"/>
      <c r="I127" s="6"/>
      <c r="J127" s="6"/>
      <c r="K127" s="7">
        <f t="shared" si="62"/>
        <v>0</v>
      </c>
      <c r="L127" s="6"/>
      <c r="M127" s="6"/>
      <c r="N127" s="6"/>
      <c r="O127" s="6"/>
      <c r="P127" s="7">
        <f t="shared" si="63"/>
        <v>0</v>
      </c>
      <c r="Q127" s="6"/>
      <c r="R127" s="6"/>
      <c r="S127" s="6"/>
      <c r="T127" s="6"/>
      <c r="U127" s="7">
        <f t="shared" si="64"/>
        <v>0</v>
      </c>
      <c r="V127" s="10"/>
      <c r="W127" s="10"/>
      <c r="X127" s="10"/>
      <c r="Y127" s="10">
        <v>1</v>
      </c>
      <c r="Z127" s="7">
        <f t="shared" si="65"/>
        <v>1</v>
      </c>
      <c r="AA127" s="7">
        <v>1</v>
      </c>
      <c r="AB127" s="29">
        <v>48</v>
      </c>
      <c r="AC127" s="36">
        <f t="shared" si="67"/>
        <v>2.0833333333333335</v>
      </c>
    </row>
    <row r="128" spans="1:29" ht="15.75" thickBot="1" x14ac:dyDescent="0.3">
      <c r="A128" s="5" t="s">
        <v>36</v>
      </c>
      <c r="B128" s="6"/>
      <c r="C128" s="6"/>
      <c r="D128" s="6"/>
      <c r="E128" s="6"/>
      <c r="F128" s="7">
        <f t="shared" si="61"/>
        <v>0</v>
      </c>
      <c r="G128" s="6"/>
      <c r="H128" s="6"/>
      <c r="I128" s="6"/>
      <c r="J128" s="6"/>
      <c r="K128" s="7">
        <f t="shared" si="62"/>
        <v>0</v>
      </c>
      <c r="L128" s="6"/>
      <c r="M128" s="6"/>
      <c r="N128" s="6"/>
      <c r="O128" s="6"/>
      <c r="P128" s="7">
        <f t="shared" si="63"/>
        <v>0</v>
      </c>
      <c r="Q128" s="6"/>
      <c r="R128" s="6"/>
      <c r="S128" s="6"/>
      <c r="T128" s="6"/>
      <c r="U128" s="7">
        <f t="shared" si="64"/>
        <v>0</v>
      </c>
      <c r="V128" s="10"/>
      <c r="W128" s="10"/>
      <c r="X128" s="10"/>
      <c r="Y128" s="10">
        <v>1</v>
      </c>
      <c r="Z128" s="7">
        <f t="shared" si="65"/>
        <v>1</v>
      </c>
      <c r="AA128" s="7">
        <v>1</v>
      </c>
      <c r="AB128" s="29">
        <v>32</v>
      </c>
      <c r="AC128" s="36">
        <f t="shared" si="67"/>
        <v>3.125</v>
      </c>
    </row>
    <row r="129" spans="1:29" ht="15.75" thickBot="1" x14ac:dyDescent="0.3">
      <c r="A129" s="5" t="s">
        <v>50</v>
      </c>
      <c r="B129" s="6"/>
      <c r="C129" s="6"/>
      <c r="D129" s="6"/>
      <c r="E129" s="6"/>
      <c r="F129" s="7">
        <f t="shared" si="61"/>
        <v>0</v>
      </c>
      <c r="G129" s="6"/>
      <c r="H129" s="6"/>
      <c r="I129" s="6"/>
      <c r="J129" s="6"/>
      <c r="K129" s="7">
        <f t="shared" si="62"/>
        <v>0</v>
      </c>
      <c r="L129" s="6"/>
      <c r="M129" s="6"/>
      <c r="N129" s="6"/>
      <c r="O129" s="6"/>
      <c r="P129" s="7">
        <f t="shared" si="63"/>
        <v>0</v>
      </c>
      <c r="Q129" s="6"/>
      <c r="R129" s="6"/>
      <c r="S129" s="6"/>
      <c r="T129" s="6"/>
      <c r="U129" s="7">
        <f t="shared" si="64"/>
        <v>0</v>
      </c>
      <c r="V129" s="10"/>
      <c r="W129" s="10"/>
      <c r="X129" s="10"/>
      <c r="Y129" s="10"/>
      <c r="Z129" s="7">
        <f t="shared" si="65"/>
        <v>0</v>
      </c>
      <c r="AA129" s="7">
        <f t="shared" si="66"/>
        <v>0</v>
      </c>
      <c r="AB129" s="29">
        <v>16</v>
      </c>
      <c r="AC129" s="36">
        <f t="shared" si="67"/>
        <v>0</v>
      </c>
    </row>
    <row r="130" spans="1:29" ht="15.75" thickBot="1" x14ac:dyDescent="0.3">
      <c r="A130" s="5" t="s">
        <v>16</v>
      </c>
      <c r="B130" s="6"/>
      <c r="C130" s="6"/>
      <c r="D130" s="6"/>
      <c r="E130" s="6"/>
      <c r="F130" s="7">
        <f t="shared" si="61"/>
        <v>0</v>
      </c>
      <c r="G130" s="6"/>
      <c r="H130" s="6"/>
      <c r="I130" s="6"/>
      <c r="J130" s="6"/>
      <c r="K130" s="7">
        <f t="shared" si="62"/>
        <v>0</v>
      </c>
      <c r="L130" s="6"/>
      <c r="M130" s="6"/>
      <c r="N130" s="6"/>
      <c r="O130" s="6"/>
      <c r="P130" s="7">
        <f t="shared" si="63"/>
        <v>0</v>
      </c>
      <c r="Q130" s="6"/>
      <c r="R130" s="6"/>
      <c r="S130" s="6"/>
      <c r="T130" s="6"/>
      <c r="U130" s="7">
        <f t="shared" si="64"/>
        <v>0</v>
      </c>
      <c r="V130" s="10"/>
      <c r="W130" s="10"/>
      <c r="X130" s="10"/>
      <c r="Y130" s="10">
        <v>1</v>
      </c>
      <c r="Z130" s="7">
        <f t="shared" si="65"/>
        <v>1</v>
      </c>
      <c r="AA130" s="7">
        <v>1</v>
      </c>
      <c r="AB130" s="29">
        <v>32</v>
      </c>
      <c r="AC130" s="36">
        <f t="shared" si="67"/>
        <v>3.125</v>
      </c>
    </row>
    <row r="131" spans="1:29" ht="15.75" thickBot="1" x14ac:dyDescent="0.3">
      <c r="A131" s="5" t="s">
        <v>51</v>
      </c>
      <c r="B131" s="6"/>
      <c r="C131" s="6"/>
      <c r="D131" s="6"/>
      <c r="E131" s="6"/>
      <c r="F131" s="7">
        <f t="shared" si="61"/>
        <v>0</v>
      </c>
      <c r="G131" s="6"/>
      <c r="H131" s="6"/>
      <c r="I131" s="6"/>
      <c r="J131" s="6"/>
      <c r="K131" s="7">
        <f t="shared" si="62"/>
        <v>0</v>
      </c>
      <c r="L131" s="6"/>
      <c r="M131" s="6"/>
      <c r="N131" s="6"/>
      <c r="O131" s="6"/>
      <c r="P131" s="7">
        <f t="shared" si="63"/>
        <v>0</v>
      </c>
      <c r="Q131" s="6"/>
      <c r="R131" s="6"/>
      <c r="S131" s="6"/>
      <c r="T131" s="6"/>
      <c r="U131" s="7">
        <f t="shared" si="64"/>
        <v>0</v>
      </c>
      <c r="V131" s="10"/>
      <c r="W131" s="10"/>
      <c r="X131" s="10"/>
      <c r="Y131" s="10">
        <v>1</v>
      </c>
      <c r="Z131" s="7">
        <f t="shared" si="65"/>
        <v>1</v>
      </c>
      <c r="AA131" s="7">
        <v>1</v>
      </c>
      <c r="AB131" s="31">
        <v>16</v>
      </c>
      <c r="AC131" s="36">
        <f>(AA131*100)/AB131</f>
        <v>6.25</v>
      </c>
    </row>
    <row r="132" spans="1:29" s="14" customFormat="1" x14ac:dyDescent="0.25">
      <c r="A132" s="12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25"/>
      <c r="AC132" s="32"/>
    </row>
    <row r="133" spans="1:29" s="14" customFormat="1" ht="15.75" thickBot="1" x14ac:dyDescent="0.3">
      <c r="A133" s="58" t="s">
        <v>38</v>
      </c>
      <c r="B133" s="59"/>
      <c r="C133" s="59"/>
      <c r="D133" s="59"/>
      <c r="E133" s="59"/>
      <c r="F133" s="59"/>
      <c r="G133" s="59"/>
      <c r="H133" s="59"/>
      <c r="I133" s="59"/>
      <c r="J133" s="59"/>
      <c r="K133" s="59"/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V133" s="59"/>
      <c r="W133" s="59"/>
      <c r="X133" s="59"/>
      <c r="Y133" s="59"/>
      <c r="Z133" s="59"/>
      <c r="AA133" s="59"/>
      <c r="AB133" s="25"/>
      <c r="AC133" s="32"/>
    </row>
    <row r="134" spans="1:29" ht="26.25" thickBot="1" x14ac:dyDescent="0.3">
      <c r="A134" s="3" t="s">
        <v>2</v>
      </c>
      <c r="B134" s="43" t="s">
        <v>53</v>
      </c>
      <c r="C134" s="60"/>
      <c r="D134" s="60"/>
      <c r="E134" s="60"/>
      <c r="F134" s="61"/>
      <c r="G134" s="43" t="s">
        <v>54</v>
      </c>
      <c r="H134" s="60"/>
      <c r="I134" s="60"/>
      <c r="J134" s="60"/>
      <c r="K134" s="61"/>
      <c r="L134" s="43" t="s">
        <v>55</v>
      </c>
      <c r="M134" s="60"/>
      <c r="N134" s="60"/>
      <c r="O134" s="60"/>
      <c r="P134" s="61"/>
      <c r="Q134" s="43" t="s">
        <v>56</v>
      </c>
      <c r="R134" s="60"/>
      <c r="S134" s="60"/>
      <c r="T134" s="60"/>
      <c r="U134" s="61"/>
      <c r="V134" s="43" t="s">
        <v>57</v>
      </c>
      <c r="W134" s="44"/>
      <c r="X134" s="44"/>
      <c r="Y134" s="44"/>
      <c r="Z134" s="45"/>
      <c r="AA134" s="8" t="s">
        <v>3</v>
      </c>
      <c r="AB134" s="27"/>
      <c r="AC134" s="34"/>
    </row>
    <row r="135" spans="1:29" ht="173.25" thickBot="1" x14ac:dyDescent="0.3">
      <c r="A135" s="20"/>
      <c r="B135" s="21" t="s">
        <v>4</v>
      </c>
      <c r="C135" s="21" t="s">
        <v>5</v>
      </c>
      <c r="D135" s="21" t="s">
        <v>6</v>
      </c>
      <c r="E135" s="21" t="s">
        <v>7</v>
      </c>
      <c r="F135" s="22" t="s">
        <v>8</v>
      </c>
      <c r="G135" s="21" t="s">
        <v>4</v>
      </c>
      <c r="H135" s="21" t="s">
        <v>5</v>
      </c>
      <c r="I135" s="21" t="s">
        <v>6</v>
      </c>
      <c r="J135" s="21" t="s">
        <v>7</v>
      </c>
      <c r="K135" s="22" t="s">
        <v>3</v>
      </c>
      <c r="L135" s="21" t="s">
        <v>4</v>
      </c>
      <c r="M135" s="21" t="s">
        <v>5</v>
      </c>
      <c r="N135" s="21" t="s">
        <v>6</v>
      </c>
      <c r="O135" s="21" t="s">
        <v>7</v>
      </c>
      <c r="P135" s="22" t="s">
        <v>3</v>
      </c>
      <c r="Q135" s="21" t="s">
        <v>4</v>
      </c>
      <c r="R135" s="21" t="s">
        <v>5</v>
      </c>
      <c r="S135" s="21" t="s">
        <v>6</v>
      </c>
      <c r="T135" s="21" t="s">
        <v>7</v>
      </c>
      <c r="U135" s="22" t="s">
        <v>3</v>
      </c>
      <c r="V135" s="21" t="s">
        <v>4</v>
      </c>
      <c r="W135" s="21" t="s">
        <v>5</v>
      </c>
      <c r="X135" s="21" t="s">
        <v>6</v>
      </c>
      <c r="Y135" s="21" t="s">
        <v>7</v>
      </c>
      <c r="Z135" s="22" t="s">
        <v>3</v>
      </c>
      <c r="AA135" s="22" t="s">
        <v>60</v>
      </c>
      <c r="AB135" s="23" t="s">
        <v>46</v>
      </c>
      <c r="AC135" s="35" t="s">
        <v>47</v>
      </c>
    </row>
    <row r="136" spans="1:29" ht="15.75" thickBot="1" x14ac:dyDescent="0.3">
      <c r="A136" s="46" t="s">
        <v>39</v>
      </c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  <c r="AA136" s="47"/>
      <c r="AB136" s="48"/>
      <c r="AC136" s="49"/>
    </row>
    <row r="137" spans="1:29" ht="15.75" thickBot="1" x14ac:dyDescent="0.3">
      <c r="A137" s="9" t="s">
        <v>10</v>
      </c>
      <c r="B137" s="15"/>
      <c r="C137" s="10"/>
      <c r="D137" s="10"/>
      <c r="E137" s="10">
        <v>1</v>
      </c>
      <c r="F137" s="7">
        <f t="shared" ref="F137:F152" si="68">SUM(B137:E137)</f>
        <v>1</v>
      </c>
      <c r="G137" s="10"/>
      <c r="H137" s="10"/>
      <c r="I137" s="10"/>
      <c r="J137" s="10"/>
      <c r="K137" s="7">
        <f t="shared" ref="K137:K152" si="69">SUM(G137:J137)</f>
        <v>0</v>
      </c>
      <c r="L137" s="10"/>
      <c r="M137" s="10"/>
      <c r="N137" s="10"/>
      <c r="O137" s="10"/>
      <c r="P137" s="7">
        <f t="shared" ref="P137:P152" si="70">SUM(L137:O137)</f>
        <v>0</v>
      </c>
      <c r="Q137" s="10"/>
      <c r="R137" s="10"/>
      <c r="S137" s="10"/>
      <c r="T137" s="10"/>
      <c r="U137" s="7">
        <f t="shared" ref="U137:U152" si="71">SUM(Q137:T137)</f>
        <v>0</v>
      </c>
      <c r="V137" s="10">
        <v>1</v>
      </c>
      <c r="W137" s="10"/>
      <c r="X137" s="10"/>
      <c r="Y137" s="10"/>
      <c r="Z137" s="7">
        <f t="shared" ref="Z137:Z152" si="72">SUM(V137:Y137)</f>
        <v>1</v>
      </c>
      <c r="AA137" s="7">
        <f t="shared" ref="AA137:AA152" si="73">F137+K137+P137+U137</f>
        <v>1</v>
      </c>
      <c r="AB137" s="28">
        <v>32</v>
      </c>
      <c r="AC137" s="36">
        <f t="shared" ref="AC137:AC152" si="74">(AA137*100)/AB137</f>
        <v>3.125</v>
      </c>
    </row>
    <row r="138" spans="1:29" ht="15.75" thickBot="1" x14ac:dyDescent="0.3">
      <c r="A138" s="9" t="s">
        <v>23</v>
      </c>
      <c r="B138" s="15"/>
      <c r="C138" s="10"/>
      <c r="D138" s="10"/>
      <c r="E138" s="10"/>
      <c r="F138" s="7">
        <f t="shared" si="68"/>
        <v>0</v>
      </c>
      <c r="G138" s="10"/>
      <c r="H138" s="10"/>
      <c r="I138" s="10"/>
      <c r="J138" s="10"/>
      <c r="K138" s="7">
        <f t="shared" si="69"/>
        <v>0</v>
      </c>
      <c r="L138" s="10"/>
      <c r="M138" s="10"/>
      <c r="N138" s="10"/>
      <c r="O138" s="10"/>
      <c r="P138" s="7">
        <f t="shared" si="70"/>
        <v>0</v>
      </c>
      <c r="Q138" s="10"/>
      <c r="R138" s="10"/>
      <c r="S138" s="10"/>
      <c r="T138" s="10"/>
      <c r="U138" s="7">
        <f t="shared" si="71"/>
        <v>0</v>
      </c>
      <c r="V138" s="10"/>
      <c r="W138" s="10"/>
      <c r="X138" s="10"/>
      <c r="Y138" s="10"/>
      <c r="Z138" s="7">
        <f t="shared" si="72"/>
        <v>0</v>
      </c>
      <c r="AA138" s="7">
        <f t="shared" si="73"/>
        <v>0</v>
      </c>
      <c r="AB138" s="29">
        <v>80</v>
      </c>
      <c r="AC138" s="36">
        <f t="shared" si="74"/>
        <v>0</v>
      </c>
    </row>
    <row r="139" spans="1:29" ht="15.75" thickBot="1" x14ac:dyDescent="0.3">
      <c r="A139" s="9" t="s">
        <v>18</v>
      </c>
      <c r="B139" s="15"/>
      <c r="C139" s="10"/>
      <c r="D139" s="10"/>
      <c r="E139" s="10"/>
      <c r="F139" s="7">
        <f t="shared" si="68"/>
        <v>0</v>
      </c>
      <c r="G139" s="10"/>
      <c r="H139" s="10"/>
      <c r="I139" s="10"/>
      <c r="J139" s="10">
        <v>1</v>
      </c>
      <c r="K139" s="7">
        <f t="shared" si="69"/>
        <v>1</v>
      </c>
      <c r="L139" s="10"/>
      <c r="M139" s="10"/>
      <c r="N139" s="10"/>
      <c r="O139" s="10"/>
      <c r="P139" s="7">
        <f t="shared" si="70"/>
        <v>0</v>
      </c>
      <c r="Q139" s="10"/>
      <c r="R139" s="10"/>
      <c r="S139" s="10"/>
      <c r="T139" s="10"/>
      <c r="U139" s="7">
        <f t="shared" si="71"/>
        <v>0</v>
      </c>
      <c r="V139" s="10"/>
      <c r="W139" s="10"/>
      <c r="X139" s="10"/>
      <c r="Y139" s="10"/>
      <c r="Z139" s="7">
        <v>1</v>
      </c>
      <c r="AA139" s="7">
        <f t="shared" si="73"/>
        <v>1</v>
      </c>
      <c r="AB139" s="29">
        <v>48</v>
      </c>
      <c r="AC139" s="36">
        <f t="shared" si="74"/>
        <v>2.0833333333333335</v>
      </c>
    </row>
    <row r="140" spans="1:29" ht="24.75" thickBot="1" x14ac:dyDescent="0.3">
      <c r="A140" s="9" t="s">
        <v>40</v>
      </c>
      <c r="B140" s="15"/>
      <c r="C140" s="10"/>
      <c r="D140" s="10"/>
      <c r="E140" s="10"/>
      <c r="F140" s="7">
        <f t="shared" si="68"/>
        <v>0</v>
      </c>
      <c r="G140" s="10"/>
      <c r="H140" s="10"/>
      <c r="I140" s="10"/>
      <c r="J140" s="10"/>
      <c r="K140" s="7">
        <f t="shared" si="69"/>
        <v>0</v>
      </c>
      <c r="L140" s="10"/>
      <c r="M140" s="10"/>
      <c r="N140" s="10"/>
      <c r="O140" s="10"/>
      <c r="P140" s="7">
        <f t="shared" si="70"/>
        <v>0</v>
      </c>
      <c r="Q140" s="10"/>
      <c r="R140" s="10"/>
      <c r="S140" s="10"/>
      <c r="T140" s="10"/>
      <c r="U140" s="7">
        <f t="shared" si="71"/>
        <v>0</v>
      </c>
      <c r="V140" s="10">
        <v>1</v>
      </c>
      <c r="W140" s="10"/>
      <c r="X140" s="10"/>
      <c r="Y140" s="10"/>
      <c r="Z140" s="7">
        <f t="shared" si="72"/>
        <v>1</v>
      </c>
      <c r="AA140" s="7">
        <v>1</v>
      </c>
      <c r="AB140" s="29">
        <v>48</v>
      </c>
      <c r="AC140" s="36">
        <f t="shared" si="74"/>
        <v>2.0833333333333335</v>
      </c>
    </row>
    <row r="141" spans="1:29" ht="15.75" thickBot="1" x14ac:dyDescent="0.3">
      <c r="A141" s="9" t="s">
        <v>32</v>
      </c>
      <c r="B141" s="15"/>
      <c r="C141" s="10"/>
      <c r="D141" s="10"/>
      <c r="E141" s="10"/>
      <c r="F141" s="7">
        <f t="shared" si="68"/>
        <v>0</v>
      </c>
      <c r="G141" s="10"/>
      <c r="H141" s="10"/>
      <c r="I141" s="10"/>
      <c r="J141" s="10"/>
      <c r="K141" s="7">
        <f t="shared" si="69"/>
        <v>0</v>
      </c>
      <c r="L141" s="10"/>
      <c r="M141" s="10"/>
      <c r="N141" s="10"/>
      <c r="O141" s="10"/>
      <c r="P141" s="7">
        <f t="shared" si="70"/>
        <v>0</v>
      </c>
      <c r="Q141" s="10"/>
      <c r="R141" s="10"/>
      <c r="S141" s="10"/>
      <c r="T141" s="10"/>
      <c r="U141" s="7">
        <f t="shared" si="71"/>
        <v>0</v>
      </c>
      <c r="V141" s="10"/>
      <c r="W141" s="10"/>
      <c r="X141" s="10"/>
      <c r="Y141" s="10"/>
      <c r="Z141" s="7">
        <f t="shared" si="72"/>
        <v>0</v>
      </c>
      <c r="AA141" s="7">
        <f t="shared" si="73"/>
        <v>0</v>
      </c>
      <c r="AB141" s="29">
        <v>32</v>
      </c>
      <c r="AC141" s="36">
        <f t="shared" si="74"/>
        <v>0</v>
      </c>
    </row>
    <row r="142" spans="1:29" ht="15.75" thickBot="1" x14ac:dyDescent="0.3">
      <c r="A142" s="5" t="s">
        <v>59</v>
      </c>
      <c r="B142" s="10"/>
      <c r="C142" s="10"/>
      <c r="D142" s="10"/>
      <c r="E142" s="10"/>
      <c r="F142" s="7">
        <f t="shared" si="68"/>
        <v>0</v>
      </c>
      <c r="G142" s="10"/>
      <c r="H142" s="10"/>
      <c r="I142" s="10"/>
      <c r="J142" s="10"/>
      <c r="K142" s="7">
        <f t="shared" si="69"/>
        <v>0</v>
      </c>
      <c r="L142" s="10"/>
      <c r="M142" s="10"/>
      <c r="N142" s="10"/>
      <c r="O142" s="10"/>
      <c r="P142" s="7">
        <f t="shared" si="70"/>
        <v>0</v>
      </c>
      <c r="Q142" s="10"/>
      <c r="R142" s="10"/>
      <c r="S142" s="10"/>
      <c r="T142" s="10"/>
      <c r="U142" s="7">
        <f t="shared" si="71"/>
        <v>0</v>
      </c>
      <c r="V142" s="10"/>
      <c r="W142" s="10"/>
      <c r="X142" s="10"/>
      <c r="Y142" s="10"/>
      <c r="Z142" s="7">
        <f t="shared" si="72"/>
        <v>0</v>
      </c>
      <c r="AA142" s="7">
        <f t="shared" si="73"/>
        <v>0</v>
      </c>
      <c r="AB142" s="29">
        <v>32</v>
      </c>
      <c r="AC142" s="36">
        <f t="shared" si="74"/>
        <v>0</v>
      </c>
    </row>
    <row r="143" spans="1:29" ht="15.75" thickBot="1" x14ac:dyDescent="0.3">
      <c r="A143" s="9" t="s">
        <v>33</v>
      </c>
      <c r="B143" s="15"/>
      <c r="C143" s="10"/>
      <c r="D143" s="10"/>
      <c r="E143" s="10"/>
      <c r="F143" s="7">
        <f t="shared" si="68"/>
        <v>0</v>
      </c>
      <c r="G143" s="10"/>
      <c r="H143" s="10"/>
      <c r="I143" s="10"/>
      <c r="J143" s="10"/>
      <c r="K143" s="7">
        <f t="shared" si="69"/>
        <v>0</v>
      </c>
      <c r="L143" s="10"/>
      <c r="M143" s="10"/>
      <c r="N143" s="10"/>
      <c r="O143" s="10"/>
      <c r="P143" s="7">
        <f t="shared" si="70"/>
        <v>0</v>
      </c>
      <c r="Q143" s="10"/>
      <c r="R143" s="10"/>
      <c r="S143" s="10"/>
      <c r="T143" s="10"/>
      <c r="U143" s="7">
        <f t="shared" si="71"/>
        <v>0</v>
      </c>
      <c r="V143" s="10"/>
      <c r="W143" s="10"/>
      <c r="X143" s="10"/>
      <c r="Y143" s="10">
        <v>1</v>
      </c>
      <c r="Z143" s="7">
        <f t="shared" si="72"/>
        <v>1</v>
      </c>
      <c r="AA143" s="7">
        <v>1</v>
      </c>
      <c r="AB143" s="29">
        <v>16</v>
      </c>
      <c r="AC143" s="36">
        <f t="shared" si="74"/>
        <v>6.25</v>
      </c>
    </row>
    <row r="144" spans="1:29" ht="15.75" thickBot="1" x14ac:dyDescent="0.3">
      <c r="A144" s="9" t="s">
        <v>41</v>
      </c>
      <c r="B144" s="15"/>
      <c r="C144" s="10"/>
      <c r="D144" s="10"/>
      <c r="E144" s="10"/>
      <c r="F144" s="7">
        <f t="shared" si="68"/>
        <v>0</v>
      </c>
      <c r="G144" s="10"/>
      <c r="H144" s="10"/>
      <c r="I144" s="10"/>
      <c r="J144" s="10"/>
      <c r="K144" s="7">
        <f t="shared" si="69"/>
        <v>0</v>
      </c>
      <c r="L144" s="10"/>
      <c r="M144" s="10"/>
      <c r="N144" s="10"/>
      <c r="O144" s="10"/>
      <c r="P144" s="7">
        <f t="shared" si="70"/>
        <v>0</v>
      </c>
      <c r="Q144" s="10"/>
      <c r="R144" s="10"/>
      <c r="S144" s="10"/>
      <c r="T144" s="10"/>
      <c r="U144" s="7">
        <f t="shared" si="71"/>
        <v>0</v>
      </c>
      <c r="V144" s="10"/>
      <c r="W144" s="10"/>
      <c r="X144" s="10"/>
      <c r="Y144" s="10">
        <v>1</v>
      </c>
      <c r="Z144" s="7">
        <f t="shared" si="72"/>
        <v>1</v>
      </c>
      <c r="AA144" s="7">
        <v>1</v>
      </c>
      <c r="AB144" s="29">
        <v>32</v>
      </c>
      <c r="AC144" s="36">
        <f t="shared" si="74"/>
        <v>3.125</v>
      </c>
    </row>
    <row r="145" spans="1:29" ht="15.75" thickBot="1" x14ac:dyDescent="0.3">
      <c r="A145" s="9" t="s">
        <v>48</v>
      </c>
      <c r="B145" s="15"/>
      <c r="C145" s="10"/>
      <c r="D145" s="10"/>
      <c r="E145" s="10"/>
      <c r="F145" s="7">
        <f t="shared" si="68"/>
        <v>0</v>
      </c>
      <c r="G145" s="10"/>
      <c r="H145" s="10"/>
      <c r="I145" s="10"/>
      <c r="J145" s="10"/>
      <c r="K145" s="7">
        <f t="shared" si="69"/>
        <v>0</v>
      </c>
      <c r="L145" s="10"/>
      <c r="M145" s="10"/>
      <c r="N145" s="10"/>
      <c r="O145" s="10"/>
      <c r="P145" s="7">
        <f t="shared" si="70"/>
        <v>0</v>
      </c>
      <c r="Q145" s="10"/>
      <c r="R145" s="10"/>
      <c r="S145" s="10"/>
      <c r="T145" s="10"/>
      <c r="U145" s="7">
        <f t="shared" si="71"/>
        <v>0</v>
      </c>
      <c r="V145" s="10"/>
      <c r="W145" s="10"/>
      <c r="X145" s="10"/>
      <c r="Y145" s="10">
        <v>1</v>
      </c>
      <c r="Z145" s="7">
        <f t="shared" si="72"/>
        <v>1</v>
      </c>
      <c r="AA145" s="7">
        <v>1</v>
      </c>
      <c r="AB145" s="29">
        <v>64</v>
      </c>
      <c r="AC145" s="36">
        <f t="shared" si="74"/>
        <v>1.5625</v>
      </c>
    </row>
    <row r="146" spans="1:29" ht="15.75" thickBot="1" x14ac:dyDescent="0.3">
      <c r="A146" s="9" t="s">
        <v>25</v>
      </c>
      <c r="B146" s="15"/>
      <c r="C146" s="10"/>
      <c r="D146" s="10"/>
      <c r="E146" s="10"/>
      <c r="F146" s="7">
        <f t="shared" si="68"/>
        <v>0</v>
      </c>
      <c r="G146" s="10"/>
      <c r="H146" s="10"/>
      <c r="I146" s="10"/>
      <c r="J146" s="10"/>
      <c r="K146" s="7">
        <f t="shared" si="69"/>
        <v>0</v>
      </c>
      <c r="L146" s="10"/>
      <c r="M146" s="10"/>
      <c r="N146" s="10"/>
      <c r="O146" s="10"/>
      <c r="P146" s="7">
        <f t="shared" si="70"/>
        <v>0</v>
      </c>
      <c r="Q146" s="10"/>
      <c r="R146" s="10"/>
      <c r="S146" s="10"/>
      <c r="T146" s="10"/>
      <c r="U146" s="7">
        <f t="shared" si="71"/>
        <v>0</v>
      </c>
      <c r="V146" s="10"/>
      <c r="W146" s="10"/>
      <c r="X146" s="10"/>
      <c r="Y146" s="10">
        <v>1</v>
      </c>
      <c r="Z146" s="7">
        <f t="shared" si="72"/>
        <v>1</v>
      </c>
      <c r="AA146" s="7">
        <v>1</v>
      </c>
      <c r="AB146" s="29">
        <v>16</v>
      </c>
      <c r="AC146" s="36">
        <f t="shared" si="74"/>
        <v>6.25</v>
      </c>
    </row>
    <row r="147" spans="1:29" ht="15.75" thickBot="1" x14ac:dyDescent="0.3">
      <c r="A147" s="9" t="s">
        <v>26</v>
      </c>
      <c r="B147" s="15"/>
      <c r="C147" s="10"/>
      <c r="D147" s="10"/>
      <c r="E147" s="10"/>
      <c r="F147" s="7">
        <f t="shared" si="68"/>
        <v>0</v>
      </c>
      <c r="G147" s="10"/>
      <c r="H147" s="10"/>
      <c r="I147" s="10"/>
      <c r="J147" s="10"/>
      <c r="K147" s="7">
        <f t="shared" si="69"/>
        <v>0</v>
      </c>
      <c r="L147" s="10"/>
      <c r="M147" s="10"/>
      <c r="N147" s="10"/>
      <c r="O147" s="10"/>
      <c r="P147" s="7">
        <f t="shared" si="70"/>
        <v>0</v>
      </c>
      <c r="Q147" s="10"/>
      <c r="R147" s="10"/>
      <c r="S147" s="10"/>
      <c r="T147" s="10"/>
      <c r="U147" s="7">
        <f t="shared" si="71"/>
        <v>0</v>
      </c>
      <c r="V147" s="10"/>
      <c r="W147" s="10"/>
      <c r="X147" s="10"/>
      <c r="Y147" s="10">
        <v>1</v>
      </c>
      <c r="Z147" s="7">
        <f t="shared" si="72"/>
        <v>1</v>
      </c>
      <c r="AA147" s="7">
        <v>1</v>
      </c>
      <c r="AB147" s="29">
        <v>16</v>
      </c>
      <c r="AC147" s="36">
        <f t="shared" si="74"/>
        <v>6.25</v>
      </c>
    </row>
    <row r="148" spans="1:29" ht="15.75" thickBot="1" x14ac:dyDescent="0.3">
      <c r="A148" s="9" t="s">
        <v>34</v>
      </c>
      <c r="B148" s="15"/>
      <c r="C148" s="10"/>
      <c r="D148" s="10"/>
      <c r="E148" s="10"/>
      <c r="F148" s="7">
        <f t="shared" si="68"/>
        <v>0</v>
      </c>
      <c r="G148" s="10"/>
      <c r="H148" s="10"/>
      <c r="I148" s="10"/>
      <c r="J148" s="10"/>
      <c r="K148" s="7">
        <f t="shared" si="69"/>
        <v>0</v>
      </c>
      <c r="L148" s="10"/>
      <c r="M148" s="10"/>
      <c r="N148" s="10"/>
      <c r="O148" s="10"/>
      <c r="P148" s="7">
        <f t="shared" si="70"/>
        <v>0</v>
      </c>
      <c r="Q148" s="10"/>
      <c r="R148" s="10"/>
      <c r="S148" s="10"/>
      <c r="T148" s="10"/>
      <c r="U148" s="7">
        <f t="shared" si="71"/>
        <v>0</v>
      </c>
      <c r="V148" s="10"/>
      <c r="W148" s="10"/>
      <c r="X148" s="10"/>
      <c r="Y148" s="10">
        <v>1</v>
      </c>
      <c r="Z148" s="7">
        <f t="shared" si="72"/>
        <v>1</v>
      </c>
      <c r="AA148" s="7">
        <v>1</v>
      </c>
      <c r="AB148" s="29">
        <v>48</v>
      </c>
      <c r="AC148" s="36">
        <f t="shared" si="74"/>
        <v>2.0833333333333335</v>
      </c>
    </row>
    <row r="149" spans="1:29" ht="15.75" thickBot="1" x14ac:dyDescent="0.3">
      <c r="A149" s="9" t="s">
        <v>36</v>
      </c>
      <c r="B149" s="15"/>
      <c r="C149" s="10"/>
      <c r="D149" s="10"/>
      <c r="E149" s="10"/>
      <c r="F149" s="7">
        <f t="shared" si="68"/>
        <v>0</v>
      </c>
      <c r="G149" s="10"/>
      <c r="H149" s="10"/>
      <c r="I149" s="10"/>
      <c r="J149" s="10"/>
      <c r="K149" s="7">
        <f t="shared" si="69"/>
        <v>0</v>
      </c>
      <c r="L149" s="10"/>
      <c r="M149" s="10"/>
      <c r="N149" s="10"/>
      <c r="O149" s="10"/>
      <c r="P149" s="7">
        <f t="shared" si="70"/>
        <v>0</v>
      </c>
      <c r="Q149" s="10"/>
      <c r="R149" s="10"/>
      <c r="S149" s="10"/>
      <c r="T149" s="10"/>
      <c r="U149" s="7">
        <f t="shared" si="71"/>
        <v>0</v>
      </c>
      <c r="V149" s="10"/>
      <c r="W149" s="10"/>
      <c r="X149" s="10"/>
      <c r="Y149" s="10">
        <v>1</v>
      </c>
      <c r="Z149" s="7">
        <f t="shared" si="72"/>
        <v>1</v>
      </c>
      <c r="AA149" s="7">
        <v>1</v>
      </c>
      <c r="AB149" s="29">
        <v>16</v>
      </c>
      <c r="AC149" s="36">
        <f t="shared" si="74"/>
        <v>6.25</v>
      </c>
    </row>
    <row r="150" spans="1:29" ht="15.75" thickBot="1" x14ac:dyDescent="0.3">
      <c r="A150" s="9" t="s">
        <v>42</v>
      </c>
      <c r="B150" s="15"/>
      <c r="C150" s="10"/>
      <c r="D150" s="10"/>
      <c r="E150" s="10"/>
      <c r="F150" s="7">
        <f t="shared" si="68"/>
        <v>0</v>
      </c>
      <c r="G150" s="10"/>
      <c r="H150" s="10"/>
      <c r="I150" s="10"/>
      <c r="J150" s="10"/>
      <c r="K150" s="7">
        <f t="shared" si="69"/>
        <v>0</v>
      </c>
      <c r="L150" s="10"/>
      <c r="M150" s="10"/>
      <c r="N150" s="10"/>
      <c r="O150" s="10"/>
      <c r="P150" s="7">
        <f t="shared" si="70"/>
        <v>0</v>
      </c>
      <c r="Q150" s="10"/>
      <c r="R150" s="10"/>
      <c r="S150" s="10"/>
      <c r="T150" s="10"/>
      <c r="U150" s="7">
        <f t="shared" si="71"/>
        <v>0</v>
      </c>
      <c r="V150" s="10"/>
      <c r="W150" s="10"/>
      <c r="X150" s="10"/>
      <c r="Y150" s="10"/>
      <c r="Z150" s="7">
        <f t="shared" si="72"/>
        <v>0</v>
      </c>
      <c r="AA150" s="7">
        <f t="shared" si="73"/>
        <v>0</v>
      </c>
      <c r="AB150" s="29">
        <v>16</v>
      </c>
      <c r="AC150" s="36">
        <f t="shared" si="74"/>
        <v>0</v>
      </c>
    </row>
    <row r="151" spans="1:29" ht="15.75" thickBot="1" x14ac:dyDescent="0.3">
      <c r="A151" s="9" t="s">
        <v>16</v>
      </c>
      <c r="B151" s="15"/>
      <c r="C151" s="10"/>
      <c r="D151" s="10"/>
      <c r="E151" s="10"/>
      <c r="F151" s="7">
        <f t="shared" si="68"/>
        <v>0</v>
      </c>
      <c r="G151" s="10"/>
      <c r="H151" s="10"/>
      <c r="I151" s="10"/>
      <c r="J151" s="10"/>
      <c r="K151" s="7">
        <f t="shared" si="69"/>
        <v>0</v>
      </c>
      <c r="L151" s="10"/>
      <c r="M151" s="10"/>
      <c r="N151" s="10"/>
      <c r="O151" s="10"/>
      <c r="P151" s="7">
        <f t="shared" si="70"/>
        <v>0</v>
      </c>
      <c r="Q151" s="10"/>
      <c r="R151" s="10"/>
      <c r="S151" s="10"/>
      <c r="T151" s="10"/>
      <c r="U151" s="7">
        <f t="shared" si="71"/>
        <v>0</v>
      </c>
      <c r="V151" s="10"/>
      <c r="W151" s="10"/>
      <c r="X151" s="10"/>
      <c r="Y151" s="10">
        <v>1</v>
      </c>
      <c r="Z151" s="7">
        <f t="shared" si="72"/>
        <v>1</v>
      </c>
      <c r="AA151" s="7">
        <v>1</v>
      </c>
      <c r="AB151" s="29">
        <v>48</v>
      </c>
      <c r="AC151" s="36">
        <f t="shared" si="74"/>
        <v>2.0833333333333335</v>
      </c>
    </row>
    <row r="152" spans="1:29" ht="15.75" thickBot="1" x14ac:dyDescent="0.3">
      <c r="A152" s="11" t="s">
        <v>51</v>
      </c>
      <c r="B152" s="24"/>
      <c r="C152" s="18"/>
      <c r="D152" s="18"/>
      <c r="E152" s="18"/>
      <c r="F152" s="19">
        <f t="shared" si="68"/>
        <v>0</v>
      </c>
      <c r="G152" s="18"/>
      <c r="H152" s="18"/>
      <c r="I152" s="18"/>
      <c r="J152" s="18"/>
      <c r="K152" s="19">
        <f t="shared" si="69"/>
        <v>0</v>
      </c>
      <c r="L152" s="18"/>
      <c r="M152" s="18"/>
      <c r="N152" s="18"/>
      <c r="O152" s="18"/>
      <c r="P152" s="19">
        <f t="shared" si="70"/>
        <v>0</v>
      </c>
      <c r="Q152" s="18"/>
      <c r="R152" s="18"/>
      <c r="S152" s="18"/>
      <c r="T152" s="18"/>
      <c r="U152" s="19">
        <f t="shared" si="71"/>
        <v>0</v>
      </c>
      <c r="V152" s="18"/>
      <c r="W152" s="18"/>
      <c r="X152" s="18"/>
      <c r="Y152" s="18">
        <v>1</v>
      </c>
      <c r="Z152" s="19">
        <f t="shared" si="72"/>
        <v>1</v>
      </c>
      <c r="AA152" s="19">
        <v>1</v>
      </c>
      <c r="AB152" s="30">
        <v>16</v>
      </c>
      <c r="AC152" s="36">
        <f t="shared" si="74"/>
        <v>6.25</v>
      </c>
    </row>
    <row r="153" spans="1:29" ht="19.5" thickBot="1" x14ac:dyDescent="0.3">
      <c r="A153" s="46" t="s">
        <v>43</v>
      </c>
      <c r="B153" s="50"/>
      <c r="C153" s="50"/>
      <c r="D153" s="50"/>
      <c r="E153" s="50"/>
      <c r="F153" s="50"/>
      <c r="G153" s="50"/>
      <c r="H153" s="50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48"/>
      <c r="AC153" s="49"/>
    </row>
    <row r="154" spans="1:29" ht="15.75" thickBot="1" x14ac:dyDescent="0.3">
      <c r="A154" s="9" t="s">
        <v>10</v>
      </c>
      <c r="B154" s="15"/>
      <c r="C154" s="10"/>
      <c r="D154" s="10"/>
      <c r="E154" s="10"/>
      <c r="F154" s="7">
        <f t="shared" ref="F154:F169" si="75">SUM(B154:E154)</f>
        <v>0</v>
      </c>
      <c r="G154" s="10"/>
      <c r="H154" s="10"/>
      <c r="I154" s="10"/>
      <c r="J154" s="10"/>
      <c r="K154" s="7">
        <f t="shared" ref="K154:K169" si="76">SUM(G154:J154)</f>
        <v>0</v>
      </c>
      <c r="L154" s="10"/>
      <c r="M154" s="10"/>
      <c r="N154" s="10"/>
      <c r="O154" s="10"/>
      <c r="P154" s="7">
        <f t="shared" ref="P154:P169" si="77">SUM(L154:O154)</f>
        <v>0</v>
      </c>
      <c r="Q154" s="10"/>
      <c r="R154" s="10"/>
      <c r="S154" s="10"/>
      <c r="T154" s="10"/>
      <c r="U154" s="7">
        <f t="shared" ref="U154:U169" si="78">SUM(Q154:T154)</f>
        <v>0</v>
      </c>
      <c r="V154" s="10"/>
      <c r="W154" s="10"/>
      <c r="X154" s="10"/>
      <c r="Y154" s="10">
        <v>1</v>
      </c>
      <c r="Z154" s="7">
        <f t="shared" ref="Z154:Z169" si="79">SUM(V154:Y154)</f>
        <v>1</v>
      </c>
      <c r="AA154" s="7">
        <v>1</v>
      </c>
      <c r="AB154" s="28">
        <v>32</v>
      </c>
      <c r="AC154" s="36">
        <f t="shared" ref="AC154:AC169" si="80">(AA154*100)/AB154</f>
        <v>3.125</v>
      </c>
    </row>
    <row r="155" spans="1:29" ht="15.75" thickBot="1" x14ac:dyDescent="0.3">
      <c r="A155" s="9" t="s">
        <v>23</v>
      </c>
      <c r="B155" s="15"/>
      <c r="C155" s="10"/>
      <c r="D155" s="10"/>
      <c r="E155" s="10"/>
      <c r="F155" s="7">
        <f t="shared" si="75"/>
        <v>0</v>
      </c>
      <c r="G155" s="10"/>
      <c r="H155" s="10"/>
      <c r="I155" s="10"/>
      <c r="J155" s="10"/>
      <c r="K155" s="7">
        <f t="shared" si="76"/>
        <v>0</v>
      </c>
      <c r="L155" s="10"/>
      <c r="M155" s="10"/>
      <c r="N155" s="10"/>
      <c r="O155" s="10"/>
      <c r="P155" s="7">
        <f t="shared" si="77"/>
        <v>0</v>
      </c>
      <c r="Q155" s="10"/>
      <c r="R155" s="10"/>
      <c r="S155" s="10"/>
      <c r="T155" s="10"/>
      <c r="U155" s="7">
        <f t="shared" si="78"/>
        <v>0</v>
      </c>
      <c r="V155" s="10"/>
      <c r="W155" s="10"/>
      <c r="X155" s="10"/>
      <c r="Y155" s="10"/>
      <c r="Z155" s="7">
        <f t="shared" si="79"/>
        <v>0</v>
      </c>
      <c r="AA155" s="7">
        <f t="shared" ref="AA154:AA169" si="81">F155+K155+P155+U155</f>
        <v>0</v>
      </c>
      <c r="AB155" s="29">
        <v>80</v>
      </c>
      <c r="AC155" s="36">
        <f t="shared" si="80"/>
        <v>0</v>
      </c>
    </row>
    <row r="156" spans="1:29" ht="15.75" thickBot="1" x14ac:dyDescent="0.3">
      <c r="A156" s="9" t="s">
        <v>18</v>
      </c>
      <c r="B156" s="15"/>
      <c r="C156" s="10"/>
      <c r="D156" s="10"/>
      <c r="E156" s="10"/>
      <c r="F156" s="7">
        <f t="shared" si="75"/>
        <v>0</v>
      </c>
      <c r="G156" s="10"/>
      <c r="H156" s="10"/>
      <c r="I156" s="10"/>
      <c r="J156" s="10"/>
      <c r="K156" s="7">
        <f t="shared" si="76"/>
        <v>0</v>
      </c>
      <c r="L156" s="10"/>
      <c r="M156" s="10"/>
      <c r="N156" s="10"/>
      <c r="O156" s="10"/>
      <c r="P156" s="7">
        <f t="shared" si="77"/>
        <v>0</v>
      </c>
      <c r="Q156" s="10"/>
      <c r="R156" s="10"/>
      <c r="S156" s="10"/>
      <c r="T156" s="10"/>
      <c r="U156" s="7">
        <f t="shared" si="78"/>
        <v>0</v>
      </c>
      <c r="V156" s="10"/>
      <c r="W156" s="10"/>
      <c r="X156" s="10"/>
      <c r="Y156" s="10">
        <v>1</v>
      </c>
      <c r="Z156" s="7">
        <f t="shared" si="79"/>
        <v>1</v>
      </c>
      <c r="AA156" s="7">
        <v>1</v>
      </c>
      <c r="AB156" s="29">
        <v>48</v>
      </c>
      <c r="AC156" s="36">
        <f t="shared" si="80"/>
        <v>2.0833333333333335</v>
      </c>
    </row>
    <row r="157" spans="1:29" ht="24.75" thickBot="1" x14ac:dyDescent="0.3">
      <c r="A157" s="9" t="s">
        <v>40</v>
      </c>
      <c r="B157" s="15"/>
      <c r="C157" s="10"/>
      <c r="D157" s="10"/>
      <c r="E157" s="10"/>
      <c r="F157" s="7">
        <f t="shared" si="75"/>
        <v>0</v>
      </c>
      <c r="G157" s="10"/>
      <c r="H157" s="10"/>
      <c r="I157" s="10"/>
      <c r="J157" s="10"/>
      <c r="K157" s="7">
        <f t="shared" si="76"/>
        <v>0</v>
      </c>
      <c r="L157" s="10"/>
      <c r="M157" s="10"/>
      <c r="N157" s="10"/>
      <c r="O157" s="10"/>
      <c r="P157" s="7">
        <f t="shared" si="77"/>
        <v>0</v>
      </c>
      <c r="Q157" s="10"/>
      <c r="R157" s="10"/>
      <c r="S157" s="10"/>
      <c r="T157" s="10"/>
      <c r="U157" s="7">
        <f t="shared" si="78"/>
        <v>0</v>
      </c>
      <c r="V157" s="10"/>
      <c r="W157" s="10"/>
      <c r="X157" s="10"/>
      <c r="Y157" s="10">
        <v>1</v>
      </c>
      <c r="Z157" s="7">
        <f t="shared" si="79"/>
        <v>1</v>
      </c>
      <c r="AA157" s="7">
        <v>1</v>
      </c>
      <c r="AB157" s="29">
        <v>48</v>
      </c>
      <c r="AC157" s="36">
        <f t="shared" si="80"/>
        <v>2.0833333333333335</v>
      </c>
    </row>
    <row r="158" spans="1:29" ht="15.75" thickBot="1" x14ac:dyDescent="0.3">
      <c r="A158" s="9" t="s">
        <v>32</v>
      </c>
      <c r="B158" s="15"/>
      <c r="C158" s="10"/>
      <c r="D158" s="10"/>
      <c r="E158" s="10"/>
      <c r="F158" s="7">
        <f t="shared" si="75"/>
        <v>0</v>
      </c>
      <c r="G158" s="10"/>
      <c r="H158" s="10"/>
      <c r="I158" s="10"/>
      <c r="J158" s="10"/>
      <c r="K158" s="7">
        <f t="shared" si="76"/>
        <v>0</v>
      </c>
      <c r="L158" s="10"/>
      <c r="M158" s="10"/>
      <c r="N158" s="10"/>
      <c r="O158" s="10"/>
      <c r="P158" s="7">
        <f t="shared" si="77"/>
        <v>0</v>
      </c>
      <c r="Q158" s="10"/>
      <c r="R158" s="10"/>
      <c r="S158" s="10"/>
      <c r="T158" s="10"/>
      <c r="U158" s="7">
        <f t="shared" si="78"/>
        <v>0</v>
      </c>
      <c r="V158" s="10"/>
      <c r="W158" s="10"/>
      <c r="X158" s="10"/>
      <c r="Y158" s="10"/>
      <c r="Z158" s="7">
        <f t="shared" si="79"/>
        <v>0</v>
      </c>
      <c r="AA158" s="7">
        <f t="shared" si="81"/>
        <v>0</v>
      </c>
      <c r="AB158" s="29">
        <v>32</v>
      </c>
      <c r="AC158" s="36">
        <f t="shared" si="80"/>
        <v>0</v>
      </c>
    </row>
    <row r="159" spans="1:29" ht="15.75" thickBot="1" x14ac:dyDescent="0.3">
      <c r="A159" s="5" t="s">
        <v>59</v>
      </c>
      <c r="B159" s="10"/>
      <c r="C159" s="10"/>
      <c r="D159" s="10"/>
      <c r="E159" s="10"/>
      <c r="F159" s="7">
        <f t="shared" si="75"/>
        <v>0</v>
      </c>
      <c r="G159" s="10"/>
      <c r="H159" s="10"/>
      <c r="I159" s="10"/>
      <c r="J159" s="10"/>
      <c r="K159" s="7">
        <f t="shared" si="76"/>
        <v>0</v>
      </c>
      <c r="L159" s="10"/>
      <c r="M159" s="10"/>
      <c r="N159" s="10"/>
      <c r="O159" s="10"/>
      <c r="P159" s="7">
        <f t="shared" si="77"/>
        <v>0</v>
      </c>
      <c r="Q159" s="10"/>
      <c r="R159" s="10"/>
      <c r="S159" s="10"/>
      <c r="T159" s="10"/>
      <c r="U159" s="7">
        <f t="shared" si="78"/>
        <v>0</v>
      </c>
      <c r="V159" s="10"/>
      <c r="W159" s="10"/>
      <c r="X159" s="10"/>
      <c r="Y159" s="10"/>
      <c r="Z159" s="7">
        <f t="shared" si="79"/>
        <v>0</v>
      </c>
      <c r="AA159" s="7">
        <f t="shared" si="81"/>
        <v>0</v>
      </c>
      <c r="AB159" s="29">
        <v>32</v>
      </c>
      <c r="AC159" s="36">
        <f t="shared" si="80"/>
        <v>0</v>
      </c>
    </row>
    <row r="160" spans="1:29" ht="15.75" thickBot="1" x14ac:dyDescent="0.3">
      <c r="A160" s="9" t="s">
        <v>33</v>
      </c>
      <c r="B160" s="15"/>
      <c r="C160" s="10"/>
      <c r="D160" s="10"/>
      <c r="E160" s="10"/>
      <c r="F160" s="7">
        <f t="shared" si="75"/>
        <v>0</v>
      </c>
      <c r="G160" s="10"/>
      <c r="H160" s="10"/>
      <c r="I160" s="10"/>
      <c r="J160" s="10"/>
      <c r="K160" s="7">
        <f t="shared" si="76"/>
        <v>0</v>
      </c>
      <c r="L160" s="10"/>
      <c r="M160" s="10"/>
      <c r="N160" s="10"/>
      <c r="O160" s="10"/>
      <c r="P160" s="7">
        <f t="shared" si="77"/>
        <v>0</v>
      </c>
      <c r="Q160" s="10"/>
      <c r="R160" s="10"/>
      <c r="S160" s="10"/>
      <c r="T160" s="10"/>
      <c r="U160" s="7">
        <f t="shared" si="78"/>
        <v>0</v>
      </c>
      <c r="V160" s="10"/>
      <c r="W160" s="10"/>
      <c r="X160" s="10"/>
      <c r="Y160" s="10">
        <v>1</v>
      </c>
      <c r="Z160" s="7">
        <f t="shared" si="79"/>
        <v>1</v>
      </c>
      <c r="AA160" s="7">
        <v>1</v>
      </c>
      <c r="AB160" s="29">
        <v>16</v>
      </c>
      <c r="AC160" s="36">
        <f t="shared" si="80"/>
        <v>6.25</v>
      </c>
    </row>
    <row r="161" spans="1:29" ht="15.75" thickBot="1" x14ac:dyDescent="0.3">
      <c r="A161" s="9" t="s">
        <v>41</v>
      </c>
      <c r="B161" s="15"/>
      <c r="C161" s="10"/>
      <c r="D161" s="10"/>
      <c r="E161" s="10"/>
      <c r="F161" s="7">
        <f t="shared" si="75"/>
        <v>0</v>
      </c>
      <c r="G161" s="10"/>
      <c r="H161" s="10"/>
      <c r="I161" s="10"/>
      <c r="J161" s="10"/>
      <c r="K161" s="7">
        <f t="shared" si="76"/>
        <v>0</v>
      </c>
      <c r="L161" s="10"/>
      <c r="M161" s="10"/>
      <c r="N161" s="10"/>
      <c r="O161" s="10">
        <v>1</v>
      </c>
      <c r="P161" s="7">
        <f t="shared" si="77"/>
        <v>1</v>
      </c>
      <c r="Q161" s="10"/>
      <c r="R161" s="10"/>
      <c r="S161" s="10"/>
      <c r="T161" s="10"/>
      <c r="U161" s="7">
        <f t="shared" si="78"/>
        <v>0</v>
      </c>
      <c r="V161" s="10"/>
      <c r="W161" s="10"/>
      <c r="X161" s="10"/>
      <c r="Y161" s="10">
        <v>1</v>
      </c>
      <c r="Z161" s="7">
        <f t="shared" si="79"/>
        <v>1</v>
      </c>
      <c r="AA161" s="7">
        <f t="shared" si="81"/>
        <v>1</v>
      </c>
      <c r="AB161" s="29">
        <v>32</v>
      </c>
      <c r="AC161" s="36">
        <f t="shared" si="80"/>
        <v>3.125</v>
      </c>
    </row>
    <row r="162" spans="1:29" ht="15.75" thickBot="1" x14ac:dyDescent="0.3">
      <c r="A162" s="9" t="s">
        <v>48</v>
      </c>
      <c r="B162" s="15"/>
      <c r="C162" s="10"/>
      <c r="D162" s="10"/>
      <c r="E162" s="10"/>
      <c r="F162" s="7">
        <f t="shared" si="75"/>
        <v>0</v>
      </c>
      <c r="G162" s="10"/>
      <c r="H162" s="10"/>
      <c r="I162" s="10"/>
      <c r="J162" s="10"/>
      <c r="K162" s="7">
        <f t="shared" si="76"/>
        <v>0</v>
      </c>
      <c r="L162" s="10"/>
      <c r="M162" s="10"/>
      <c r="N162" s="10"/>
      <c r="O162" s="10"/>
      <c r="P162" s="7">
        <f t="shared" si="77"/>
        <v>0</v>
      </c>
      <c r="Q162" s="10"/>
      <c r="R162" s="10"/>
      <c r="S162" s="10"/>
      <c r="T162" s="10"/>
      <c r="U162" s="7">
        <f t="shared" si="78"/>
        <v>0</v>
      </c>
      <c r="V162" s="10"/>
      <c r="W162" s="10"/>
      <c r="X162" s="10"/>
      <c r="Y162" s="10">
        <v>1</v>
      </c>
      <c r="Z162" s="7">
        <f t="shared" si="79"/>
        <v>1</v>
      </c>
      <c r="AA162" s="7">
        <v>1</v>
      </c>
      <c r="AB162" s="29">
        <v>64</v>
      </c>
      <c r="AC162" s="36">
        <f t="shared" si="80"/>
        <v>1.5625</v>
      </c>
    </row>
    <row r="163" spans="1:29" ht="15.75" thickBot="1" x14ac:dyDescent="0.3">
      <c r="A163" s="9" t="s">
        <v>25</v>
      </c>
      <c r="B163" s="15"/>
      <c r="C163" s="10"/>
      <c r="D163" s="10"/>
      <c r="E163" s="10"/>
      <c r="F163" s="7">
        <f t="shared" si="75"/>
        <v>0</v>
      </c>
      <c r="G163" s="10"/>
      <c r="H163" s="10"/>
      <c r="I163" s="10"/>
      <c r="J163" s="10"/>
      <c r="K163" s="7">
        <f t="shared" si="76"/>
        <v>0</v>
      </c>
      <c r="L163" s="10"/>
      <c r="M163" s="10"/>
      <c r="N163" s="10"/>
      <c r="O163" s="10"/>
      <c r="P163" s="7">
        <f t="shared" si="77"/>
        <v>0</v>
      </c>
      <c r="Q163" s="10"/>
      <c r="R163" s="10"/>
      <c r="S163" s="10"/>
      <c r="T163" s="10"/>
      <c r="U163" s="7">
        <f t="shared" si="78"/>
        <v>0</v>
      </c>
      <c r="V163" s="10"/>
      <c r="W163" s="10"/>
      <c r="X163" s="10"/>
      <c r="Y163" s="10">
        <v>1</v>
      </c>
      <c r="Z163" s="7">
        <f t="shared" si="79"/>
        <v>1</v>
      </c>
      <c r="AA163" s="7">
        <v>1</v>
      </c>
      <c r="AB163" s="29">
        <v>16</v>
      </c>
      <c r="AC163" s="36">
        <f t="shared" si="80"/>
        <v>6.25</v>
      </c>
    </row>
    <row r="164" spans="1:29" ht="15.75" thickBot="1" x14ac:dyDescent="0.3">
      <c r="A164" s="9" t="s">
        <v>26</v>
      </c>
      <c r="B164" s="15"/>
      <c r="C164" s="10"/>
      <c r="D164" s="10"/>
      <c r="E164" s="10"/>
      <c r="F164" s="7">
        <f t="shared" si="75"/>
        <v>0</v>
      </c>
      <c r="G164" s="10"/>
      <c r="H164" s="10"/>
      <c r="I164" s="10"/>
      <c r="J164" s="10"/>
      <c r="K164" s="7">
        <f t="shared" si="76"/>
        <v>0</v>
      </c>
      <c r="L164" s="10"/>
      <c r="M164" s="10"/>
      <c r="N164" s="10"/>
      <c r="O164" s="10">
        <v>1</v>
      </c>
      <c r="P164" s="7">
        <f t="shared" si="77"/>
        <v>1</v>
      </c>
      <c r="Q164" s="10"/>
      <c r="R164" s="10"/>
      <c r="S164" s="10"/>
      <c r="T164" s="10"/>
      <c r="U164" s="7">
        <f t="shared" si="78"/>
        <v>0</v>
      </c>
      <c r="V164" s="10"/>
      <c r="W164" s="10"/>
      <c r="X164" s="10"/>
      <c r="Y164" s="10">
        <v>1</v>
      </c>
      <c r="Z164" s="7">
        <f t="shared" si="79"/>
        <v>1</v>
      </c>
      <c r="AA164" s="7">
        <f t="shared" si="81"/>
        <v>1</v>
      </c>
      <c r="AB164" s="29">
        <v>16</v>
      </c>
      <c r="AC164" s="36">
        <f t="shared" si="80"/>
        <v>6.25</v>
      </c>
    </row>
    <row r="165" spans="1:29" ht="15.75" thickBot="1" x14ac:dyDescent="0.3">
      <c r="A165" s="9" t="s">
        <v>34</v>
      </c>
      <c r="B165" s="15"/>
      <c r="C165" s="10"/>
      <c r="D165" s="10"/>
      <c r="E165" s="10"/>
      <c r="F165" s="7">
        <f t="shared" si="75"/>
        <v>0</v>
      </c>
      <c r="G165" s="10"/>
      <c r="H165" s="10"/>
      <c r="I165" s="10"/>
      <c r="J165" s="10"/>
      <c r="K165" s="7">
        <f t="shared" si="76"/>
        <v>0</v>
      </c>
      <c r="L165" s="10"/>
      <c r="M165" s="10"/>
      <c r="N165" s="10"/>
      <c r="O165" s="10"/>
      <c r="P165" s="7">
        <f t="shared" si="77"/>
        <v>0</v>
      </c>
      <c r="Q165" s="10"/>
      <c r="R165" s="10"/>
      <c r="S165" s="10"/>
      <c r="T165" s="10"/>
      <c r="U165" s="7">
        <f t="shared" si="78"/>
        <v>0</v>
      </c>
      <c r="V165" s="10"/>
      <c r="W165" s="10"/>
      <c r="X165" s="10"/>
      <c r="Y165" s="10">
        <v>1</v>
      </c>
      <c r="Z165" s="7">
        <f t="shared" si="79"/>
        <v>1</v>
      </c>
      <c r="AA165" s="7">
        <v>1</v>
      </c>
      <c r="AB165" s="29">
        <v>48</v>
      </c>
      <c r="AC165" s="36">
        <f t="shared" si="80"/>
        <v>2.0833333333333335</v>
      </c>
    </row>
    <row r="166" spans="1:29" ht="15.75" thickBot="1" x14ac:dyDescent="0.3">
      <c r="A166" s="9" t="s">
        <v>36</v>
      </c>
      <c r="B166" s="15"/>
      <c r="C166" s="10"/>
      <c r="D166" s="10"/>
      <c r="E166" s="10">
        <v>1</v>
      </c>
      <c r="F166" s="7">
        <f t="shared" si="75"/>
        <v>1</v>
      </c>
      <c r="G166" s="10"/>
      <c r="H166" s="10"/>
      <c r="I166" s="10"/>
      <c r="J166" s="10"/>
      <c r="K166" s="7">
        <f t="shared" si="76"/>
        <v>0</v>
      </c>
      <c r="L166" s="10"/>
      <c r="M166" s="10"/>
      <c r="N166" s="10"/>
      <c r="O166" s="10"/>
      <c r="P166" s="7">
        <f t="shared" si="77"/>
        <v>0</v>
      </c>
      <c r="Q166" s="10"/>
      <c r="R166" s="10"/>
      <c r="S166" s="10"/>
      <c r="T166" s="10"/>
      <c r="U166" s="7">
        <f t="shared" si="78"/>
        <v>0</v>
      </c>
      <c r="V166" s="10"/>
      <c r="W166" s="10"/>
      <c r="X166" s="10"/>
      <c r="Y166" s="10">
        <v>1</v>
      </c>
      <c r="Z166" s="7">
        <f t="shared" si="79"/>
        <v>1</v>
      </c>
      <c r="AA166" s="7">
        <f t="shared" si="81"/>
        <v>1</v>
      </c>
      <c r="AB166" s="29">
        <v>16</v>
      </c>
      <c r="AC166" s="36">
        <f t="shared" si="80"/>
        <v>6.25</v>
      </c>
    </row>
    <row r="167" spans="1:29" ht="15.75" thickBot="1" x14ac:dyDescent="0.3">
      <c r="A167" s="9" t="s">
        <v>42</v>
      </c>
      <c r="B167" s="15"/>
      <c r="C167" s="10"/>
      <c r="D167" s="10"/>
      <c r="E167" s="10"/>
      <c r="F167" s="7">
        <f t="shared" si="75"/>
        <v>0</v>
      </c>
      <c r="G167" s="10"/>
      <c r="H167" s="10"/>
      <c r="I167" s="10"/>
      <c r="J167" s="10"/>
      <c r="K167" s="7">
        <f t="shared" si="76"/>
        <v>0</v>
      </c>
      <c r="L167" s="10"/>
      <c r="M167" s="10"/>
      <c r="N167" s="10"/>
      <c r="O167" s="10"/>
      <c r="P167" s="7">
        <f t="shared" si="77"/>
        <v>0</v>
      </c>
      <c r="Q167" s="10"/>
      <c r="R167" s="10"/>
      <c r="S167" s="10"/>
      <c r="T167" s="10"/>
      <c r="U167" s="7">
        <f t="shared" si="78"/>
        <v>0</v>
      </c>
      <c r="V167" s="10"/>
      <c r="W167" s="10"/>
      <c r="X167" s="10"/>
      <c r="Y167" s="10">
        <v>1</v>
      </c>
      <c r="Z167" s="7">
        <f t="shared" si="79"/>
        <v>1</v>
      </c>
      <c r="AA167" s="7">
        <v>1</v>
      </c>
      <c r="AB167" s="29">
        <v>16</v>
      </c>
      <c r="AC167" s="36">
        <f t="shared" si="80"/>
        <v>6.25</v>
      </c>
    </row>
    <row r="168" spans="1:29" ht="15.75" thickBot="1" x14ac:dyDescent="0.3">
      <c r="A168" s="9" t="s">
        <v>16</v>
      </c>
      <c r="B168" s="15"/>
      <c r="C168" s="10"/>
      <c r="D168" s="10"/>
      <c r="E168" s="10"/>
      <c r="F168" s="7">
        <f t="shared" si="75"/>
        <v>0</v>
      </c>
      <c r="G168" s="10"/>
      <c r="H168" s="10"/>
      <c r="I168" s="10"/>
      <c r="J168" s="10">
        <v>1</v>
      </c>
      <c r="K168" s="7">
        <f t="shared" si="76"/>
        <v>1</v>
      </c>
      <c r="L168" s="10"/>
      <c r="M168" s="10"/>
      <c r="N168" s="10"/>
      <c r="O168" s="10"/>
      <c r="P168" s="7">
        <f t="shared" si="77"/>
        <v>0</v>
      </c>
      <c r="Q168" s="10"/>
      <c r="R168" s="10"/>
      <c r="S168" s="10"/>
      <c r="T168" s="10"/>
      <c r="U168" s="7">
        <f t="shared" si="78"/>
        <v>0</v>
      </c>
      <c r="V168" s="10"/>
      <c r="W168" s="10"/>
      <c r="X168" s="10"/>
      <c r="Y168" s="10">
        <v>1</v>
      </c>
      <c r="Z168" s="7">
        <f t="shared" si="79"/>
        <v>1</v>
      </c>
      <c r="AA168" s="7">
        <v>1</v>
      </c>
      <c r="AB168" s="29">
        <v>48</v>
      </c>
      <c r="AC168" s="36">
        <f t="shared" si="80"/>
        <v>2.0833333333333335</v>
      </c>
    </row>
    <row r="169" spans="1:29" ht="15.75" thickBot="1" x14ac:dyDescent="0.3">
      <c r="A169" s="16" t="s">
        <v>51</v>
      </c>
      <c r="B169" s="15"/>
      <c r="C169" s="10"/>
      <c r="D169" s="10"/>
      <c r="E169" s="10"/>
      <c r="F169" s="7">
        <f t="shared" si="75"/>
        <v>0</v>
      </c>
      <c r="G169" s="10"/>
      <c r="H169" s="10"/>
      <c r="I169" s="10"/>
      <c r="J169" s="10"/>
      <c r="K169" s="7">
        <f t="shared" si="76"/>
        <v>0</v>
      </c>
      <c r="L169" s="10"/>
      <c r="M169" s="10"/>
      <c r="N169" s="10"/>
      <c r="O169" s="10"/>
      <c r="P169" s="7">
        <f t="shared" si="77"/>
        <v>0</v>
      </c>
      <c r="Q169" s="10"/>
      <c r="R169" s="10"/>
      <c r="S169" s="10"/>
      <c r="T169" s="10"/>
      <c r="U169" s="7">
        <f t="shared" si="78"/>
        <v>0</v>
      </c>
      <c r="V169" s="10"/>
      <c r="W169" s="10"/>
      <c r="X169" s="10"/>
      <c r="Y169" s="10">
        <v>1</v>
      </c>
      <c r="Z169" s="7">
        <f t="shared" si="79"/>
        <v>1</v>
      </c>
      <c r="AA169" s="7">
        <v>1</v>
      </c>
      <c r="AB169" s="31">
        <v>16</v>
      </c>
      <c r="AC169" s="36">
        <f t="shared" si="80"/>
        <v>6.25</v>
      </c>
    </row>
  </sheetData>
  <mergeCells count="34">
    <mergeCell ref="L134:P134"/>
    <mergeCell ref="A21:AC21"/>
    <mergeCell ref="Q134:U134"/>
    <mergeCell ref="A96:AC96"/>
    <mergeCell ref="A115:AC115"/>
    <mergeCell ref="B134:F134"/>
    <mergeCell ref="G134:K134"/>
    <mergeCell ref="V54:Z54"/>
    <mergeCell ref="A31:AC31"/>
    <mergeCell ref="V134:Z134"/>
    <mergeCell ref="A12:AC12"/>
    <mergeCell ref="A56:AC56"/>
    <mergeCell ref="A68:AC68"/>
    <mergeCell ref="A80:AC80"/>
    <mergeCell ref="Q54:U54"/>
    <mergeCell ref="B54:F54"/>
    <mergeCell ref="G54:K54"/>
    <mergeCell ref="L54:P54"/>
    <mergeCell ref="V10:Z10"/>
    <mergeCell ref="A136:AC136"/>
    <mergeCell ref="A153:AC153"/>
    <mergeCell ref="A3:AA3"/>
    <mergeCell ref="A4:AA4"/>
    <mergeCell ref="A5:AA5"/>
    <mergeCell ref="A7:AA7"/>
    <mergeCell ref="A9:AA9"/>
    <mergeCell ref="A53:AA53"/>
    <mergeCell ref="A133:AA133"/>
    <mergeCell ref="A6:AA6"/>
    <mergeCell ref="B10:F10"/>
    <mergeCell ref="G10:K10"/>
    <mergeCell ref="L10:P10"/>
    <mergeCell ref="Q10:U10"/>
    <mergeCell ref="A41:AC41"/>
  </mergeCells>
  <pageMargins left="0.19685039370078741" right="0" top="0.19685039370078741" bottom="0.19685039370078741" header="0.31496062992125984" footer="0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2026-01-16T06:33:20Z</dcterms:modified>
</cp:coreProperties>
</file>